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Sheet1!$A$1:$H$111</definedName>
  </definedNames>
  <calcPr calcId="144525"/>
</workbook>
</file>

<file path=xl/sharedStrings.xml><?xml version="1.0" encoding="utf-8"?>
<sst xmlns="http://schemas.openxmlformats.org/spreadsheetml/2006/main" count="163">
  <si>
    <t>自治区塔里木河流域管理局所属事业单位2020年度面向社会公开招聘工作人员总成绩及进入体检人员名单</t>
  </si>
  <si>
    <t>序号</t>
  </si>
  <si>
    <t>姓名</t>
  </si>
  <si>
    <t>报考岗位</t>
  </si>
  <si>
    <t>准考证号</t>
  </si>
  <si>
    <t>笔试成绩</t>
  </si>
  <si>
    <t>面试成绩</t>
  </si>
  <si>
    <t>总成绩
（笔试成绩×40%+面试成绩×60%）</t>
  </si>
  <si>
    <t>是否进入
体检</t>
  </si>
  <si>
    <t>宋晓丹</t>
  </si>
  <si>
    <t>86</t>
  </si>
  <si>
    <t>是</t>
  </si>
  <si>
    <t>梁鹏强</t>
  </si>
  <si>
    <t>79.2</t>
  </si>
  <si>
    <t>刘闯</t>
  </si>
  <si>
    <t>74.6</t>
  </si>
  <si>
    <t>李雨桐</t>
  </si>
  <si>
    <t>83</t>
  </si>
  <si>
    <t>迪丽多斯·艾木都拉</t>
  </si>
  <si>
    <t>80.5</t>
  </si>
  <si>
    <t>冯敬雯</t>
  </si>
  <si>
    <t>79.4</t>
  </si>
  <si>
    <t>任玲慧</t>
  </si>
  <si>
    <t>82.8</t>
  </si>
  <si>
    <t>扎依尔江·沙克尔江</t>
  </si>
  <si>
    <t>73.4</t>
  </si>
  <si>
    <t>马  源</t>
  </si>
  <si>
    <t>69.1</t>
  </si>
  <si>
    <t>段超</t>
  </si>
  <si>
    <t>张语嫣</t>
  </si>
  <si>
    <t>阿力马司·阿地力</t>
  </si>
  <si>
    <t>古力木热·艾买尔</t>
  </si>
  <si>
    <t>阿曼古力·麦麦提</t>
  </si>
  <si>
    <t>李星儒</t>
  </si>
  <si>
    <t>尔西丁·艾尔肯</t>
  </si>
  <si>
    <t>艾力凯木·木合塔尔</t>
  </si>
  <si>
    <t>单雯婧</t>
  </si>
  <si>
    <t>贾兴龙</t>
  </si>
  <si>
    <t>古力波斯旦·阿布拉</t>
  </si>
  <si>
    <t>王城</t>
  </si>
  <si>
    <t>阿米娜木·木沙</t>
  </si>
  <si>
    <t>李尧尧</t>
  </si>
  <si>
    <t>缺考</t>
  </si>
  <si>
    <t>面试缺考</t>
  </si>
  <si>
    <t>沙提瓦力地·吾斯肯</t>
  </si>
  <si>
    <t>吐力帕尔·吐尔洪</t>
  </si>
  <si>
    <t>阿卜都萨拉木·阿布都克热木</t>
  </si>
  <si>
    <t>阿迪力江·阿巴拜克尔</t>
  </si>
  <si>
    <t>2131108</t>
  </si>
  <si>
    <t>53.8</t>
  </si>
  <si>
    <t>80.4</t>
  </si>
  <si>
    <t>凯赛尔·图如贡</t>
  </si>
  <si>
    <t>75.6</t>
  </si>
  <si>
    <t>唐努尔·吐尔孙</t>
  </si>
  <si>
    <t>73.2</t>
  </si>
  <si>
    <t>古丽尼尕尔·塔衣尔</t>
  </si>
  <si>
    <t>84.4</t>
  </si>
  <si>
    <t>组合马尔·阿里木江</t>
  </si>
  <si>
    <t>艾克代·阿布都瓦依提</t>
  </si>
  <si>
    <t>83.94</t>
  </si>
  <si>
    <t>西木西努尔·努尔麦麦提</t>
  </si>
  <si>
    <t>78.2</t>
  </si>
  <si>
    <t>努尔曼姑丽·亚森</t>
  </si>
  <si>
    <t>75</t>
  </si>
  <si>
    <t>曼吾鲁丹·艾尔肯</t>
  </si>
  <si>
    <t>艾克热木·麦斯提</t>
  </si>
  <si>
    <t>81.02</t>
  </si>
  <si>
    <t>买尔旦江·阿布力米提</t>
  </si>
  <si>
    <t>74.9</t>
  </si>
  <si>
    <t>麦热旦·麦麦提</t>
  </si>
  <si>
    <t>83.7</t>
  </si>
  <si>
    <t>亚合亚江·图合提</t>
  </si>
  <si>
    <t>2130817</t>
  </si>
  <si>
    <t>61.6</t>
  </si>
  <si>
    <t>阿布来提·阿布都外力</t>
  </si>
  <si>
    <t>72.4</t>
  </si>
  <si>
    <t>艾克白尔·艾合买提</t>
  </si>
  <si>
    <t>72</t>
  </si>
  <si>
    <t>衣荷帕兰·艾尔肯</t>
  </si>
  <si>
    <t>88.6</t>
  </si>
  <si>
    <t>张亮杰</t>
  </si>
  <si>
    <t>81.2</t>
  </si>
  <si>
    <t>买尔旦·热合曼</t>
  </si>
  <si>
    <t>续彦辉</t>
  </si>
  <si>
    <t>79.8</t>
  </si>
  <si>
    <t>徐鹏霄</t>
  </si>
  <si>
    <t>董浩宇</t>
  </si>
  <si>
    <t>75.8</t>
  </si>
  <si>
    <t>组热木·吐尔孙麦麦提</t>
  </si>
  <si>
    <t>苏比努尔·阿卜杜塞麦提</t>
  </si>
  <si>
    <t>亚生·哈斯木</t>
  </si>
  <si>
    <t>2131015</t>
  </si>
  <si>
    <t>艾尔帕提·艾尔肯</t>
  </si>
  <si>
    <t>2130116</t>
  </si>
  <si>
    <t>阿热帕提·艾热提</t>
  </si>
  <si>
    <t>2130124</t>
  </si>
  <si>
    <t>宋彦炆</t>
  </si>
  <si>
    <t>202033</t>
  </si>
  <si>
    <t>2130701</t>
  </si>
  <si>
    <t>穆凯代姆·麦提图尔荪</t>
  </si>
  <si>
    <t>2131403</t>
  </si>
  <si>
    <t>1</t>
  </si>
  <si>
    <t>迟怡雯</t>
  </si>
  <si>
    <t>58.1</t>
  </si>
  <si>
    <t>86.5</t>
  </si>
  <si>
    <t>2</t>
  </si>
  <si>
    <t>李杰</t>
  </si>
  <si>
    <t>2130523</t>
  </si>
  <si>
    <t>55.1</t>
  </si>
  <si>
    <t>3</t>
  </si>
  <si>
    <t>赵艺梦</t>
  </si>
  <si>
    <t>2130809</t>
  </si>
  <si>
    <t>王露阳</t>
  </si>
  <si>
    <t>2130424</t>
  </si>
  <si>
    <t>60</t>
  </si>
  <si>
    <t>87.07</t>
  </si>
  <si>
    <t>张胥坤</t>
  </si>
  <si>
    <t>2130930</t>
  </si>
  <si>
    <t>58.9</t>
  </si>
  <si>
    <t>李君禹</t>
  </si>
  <si>
    <t>2131102</t>
  </si>
  <si>
    <t>63.2</t>
  </si>
  <si>
    <t>85.34</t>
  </si>
  <si>
    <t>王俊超</t>
  </si>
  <si>
    <t>2130627</t>
  </si>
  <si>
    <t>53.4</t>
  </si>
  <si>
    <t>89.09</t>
  </si>
  <si>
    <t>岳云鹏</t>
  </si>
  <si>
    <t>2130215</t>
  </si>
  <si>
    <t>52</t>
  </si>
  <si>
    <t>79.47</t>
  </si>
  <si>
    <t>刘佩</t>
  </si>
  <si>
    <t>49.9</t>
  </si>
  <si>
    <t>78.6</t>
  </si>
  <si>
    <t>郭连杰</t>
  </si>
  <si>
    <t>2131313</t>
  </si>
  <si>
    <t>40.6</t>
  </si>
  <si>
    <t>76.57</t>
  </si>
  <si>
    <t>王维国</t>
  </si>
  <si>
    <t>75.74</t>
  </si>
  <si>
    <t>阿卜杜萨拉木·图拉丁</t>
  </si>
  <si>
    <t>67.71</t>
  </si>
  <si>
    <t>斯拉吉丁·阿塔吾拉</t>
  </si>
  <si>
    <t>62.39</t>
  </si>
  <si>
    <t>4</t>
  </si>
  <si>
    <t>樊海龙</t>
  </si>
  <si>
    <t>56.1</t>
  </si>
  <si>
    <t>王震寰</t>
  </si>
  <si>
    <t>81.9</t>
  </si>
  <si>
    <t>曹克图</t>
  </si>
  <si>
    <t>73.40</t>
  </si>
  <si>
    <t>尹栋梁</t>
  </si>
  <si>
    <t>82.89</t>
  </si>
  <si>
    <t>金澎</t>
  </si>
  <si>
    <t>84.95</t>
  </si>
  <si>
    <t>苗文静</t>
  </si>
  <si>
    <t>82.08</t>
  </si>
  <si>
    <t>努斯来提·吾甫尔</t>
  </si>
  <si>
    <t>敖鲁木加甫</t>
  </si>
  <si>
    <t>宁木才热</t>
  </si>
  <si>
    <t>古丽娜扎尔·司马义</t>
  </si>
  <si>
    <t>孟克德里格尔</t>
  </si>
  <si>
    <t>图尔荪阿依·玉苏普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</si>
</sst>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Arial"/>
      <charset val="0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_GB2312"/>
      <charset val="134"/>
    </font>
    <font>
      <sz val="12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L111"/>
  <sheetViews>
    <sheetView tabSelected="1" topLeftCell="A91" workbookViewId="0">
      <selection activeCell="H41" sqref="H41"/>
    </sheetView>
  </sheetViews>
  <sheetFormatPr defaultColWidth="7.99166666666667" defaultRowHeight="48" customHeight="1"/>
  <cols>
    <col min="1" max="1" width="4.375" style="5" customWidth="1"/>
    <col min="2" max="2" width="12.875" style="4" customWidth="1"/>
    <col min="3" max="4" width="10.25" style="4" customWidth="1"/>
    <col min="5" max="5" width="11" style="6" customWidth="1"/>
    <col min="6" max="6" width="11" style="7" customWidth="1"/>
    <col min="7" max="7" width="15.25" style="7" customWidth="1"/>
    <col min="8" max="8" width="12.25" style="5" customWidth="1"/>
    <col min="9" max="228" width="14.875" style="4" customWidth="1"/>
    <col min="229" max="16384" width="7.99166666666667" style="4"/>
  </cols>
  <sheetData>
    <row r="1" s="1" customFormat="1" ht="68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33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0" t="s">
        <v>8</v>
      </c>
    </row>
    <row r="3" s="2" customFormat="1" ht="33" customHeight="1" spans="1:8">
      <c r="A3" s="10"/>
      <c r="B3" s="10"/>
      <c r="C3" s="10"/>
      <c r="D3" s="14"/>
      <c r="E3" s="12"/>
      <c r="F3" s="12"/>
      <c r="G3" s="15"/>
      <c r="H3" s="10"/>
    </row>
    <row r="4" s="3" customFormat="1" ht="40" customHeight="1" spans="1:246">
      <c r="A4" s="16">
        <v>1</v>
      </c>
      <c r="B4" s="17" t="s">
        <v>9</v>
      </c>
      <c r="C4" s="16">
        <v>202001</v>
      </c>
      <c r="D4" s="16">
        <v>2130828</v>
      </c>
      <c r="E4" s="17">
        <v>53.6</v>
      </c>
      <c r="F4" s="17" t="s">
        <v>10</v>
      </c>
      <c r="G4" s="18">
        <f>E4*0.4+F4*0.6</f>
        <v>73.04</v>
      </c>
      <c r="H4" s="17" t="s">
        <v>11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</row>
    <row r="5" s="3" customFormat="1" ht="40" customHeight="1" spans="1:246">
      <c r="A5" s="16">
        <v>2</v>
      </c>
      <c r="B5" s="17" t="s">
        <v>12</v>
      </c>
      <c r="C5" s="16">
        <v>202001</v>
      </c>
      <c r="D5" s="16">
        <v>2130907</v>
      </c>
      <c r="E5" s="17">
        <v>53.8</v>
      </c>
      <c r="F5" s="17" t="s">
        <v>13</v>
      </c>
      <c r="G5" s="18">
        <f>E5*0.4+F5*0.6</f>
        <v>69.04</v>
      </c>
      <c r="H5" s="1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</row>
    <row r="6" s="3" customFormat="1" ht="40" customHeight="1" spans="1:246">
      <c r="A6" s="16">
        <v>3</v>
      </c>
      <c r="B6" s="17" t="s">
        <v>14</v>
      </c>
      <c r="C6" s="16">
        <v>202001</v>
      </c>
      <c r="D6" s="16">
        <v>2130822</v>
      </c>
      <c r="E6" s="17">
        <v>58.7</v>
      </c>
      <c r="F6" s="17" t="s">
        <v>15</v>
      </c>
      <c r="G6" s="18">
        <f>E6*0.4+F6*0.6</f>
        <v>68.24</v>
      </c>
      <c r="H6" s="1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</row>
    <row r="7" s="3" customFormat="1" ht="40" customHeight="1" spans="1:246">
      <c r="A7" s="16"/>
      <c r="B7" s="19"/>
      <c r="C7" s="16"/>
      <c r="D7" s="16"/>
      <c r="E7" s="16"/>
      <c r="F7" s="16"/>
      <c r="G7" s="18"/>
      <c r="H7" s="1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</row>
    <row r="8" s="3" customFormat="1" ht="40" customHeight="1" spans="1:246">
      <c r="A8" s="16">
        <v>1</v>
      </c>
      <c r="B8" s="17" t="s">
        <v>16</v>
      </c>
      <c r="C8" s="16">
        <v>202002</v>
      </c>
      <c r="D8" s="16">
        <v>2130129</v>
      </c>
      <c r="E8" s="17">
        <v>54.2</v>
      </c>
      <c r="F8" s="17" t="s">
        <v>17</v>
      </c>
      <c r="G8" s="18">
        <f t="shared" ref="G8:G14" si="0">E8*0.4+F8*0.6</f>
        <v>71.48</v>
      </c>
      <c r="H8" s="17" t="s">
        <v>11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</row>
    <row r="9" s="3" customFormat="1" ht="46" customHeight="1" spans="1:246">
      <c r="A9" s="16">
        <v>2</v>
      </c>
      <c r="B9" s="17" t="s">
        <v>18</v>
      </c>
      <c r="C9" s="16">
        <v>202002</v>
      </c>
      <c r="D9" s="16">
        <v>2130619</v>
      </c>
      <c r="E9" s="17">
        <v>54.2</v>
      </c>
      <c r="F9" s="17" t="s">
        <v>19</v>
      </c>
      <c r="G9" s="18">
        <f t="shared" si="0"/>
        <v>69.98</v>
      </c>
      <c r="H9" s="1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</row>
    <row r="10" s="3" customFormat="1" ht="46" customHeight="1" spans="1:246">
      <c r="A10" s="16">
        <v>3</v>
      </c>
      <c r="B10" s="17" t="s">
        <v>20</v>
      </c>
      <c r="C10" s="16">
        <v>202002</v>
      </c>
      <c r="D10" s="16">
        <v>2130527</v>
      </c>
      <c r="E10" s="17">
        <v>55.2</v>
      </c>
      <c r="F10" s="17" t="s">
        <v>21</v>
      </c>
      <c r="G10" s="18">
        <f t="shared" si="0"/>
        <v>69.72</v>
      </c>
      <c r="H10" s="1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</row>
    <row r="11" s="3" customFormat="1" ht="40" customHeight="1" spans="1:246">
      <c r="A11" s="16"/>
      <c r="B11" s="17"/>
      <c r="C11" s="16"/>
      <c r="D11" s="16"/>
      <c r="E11" s="16"/>
      <c r="F11" s="16"/>
      <c r="G11" s="18"/>
      <c r="H11" s="1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</row>
    <row r="12" s="3" customFormat="1" ht="40" customHeight="1" spans="1:246">
      <c r="A12" s="16">
        <v>1</v>
      </c>
      <c r="B12" s="17" t="s">
        <v>22</v>
      </c>
      <c r="C12" s="16">
        <v>202003</v>
      </c>
      <c r="D12" s="16">
        <v>2130801</v>
      </c>
      <c r="E12" s="17">
        <v>79.7</v>
      </c>
      <c r="F12" s="17" t="s">
        <v>23</v>
      </c>
      <c r="G12" s="18">
        <f t="shared" si="0"/>
        <v>81.56</v>
      </c>
      <c r="H12" s="17" t="s">
        <v>11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</row>
    <row r="13" s="3" customFormat="1" ht="40" customHeight="1" spans="1:246">
      <c r="A13" s="16">
        <v>2</v>
      </c>
      <c r="B13" s="17" t="s">
        <v>24</v>
      </c>
      <c r="C13" s="16">
        <v>202003</v>
      </c>
      <c r="D13" s="16">
        <v>2130407</v>
      </c>
      <c r="E13" s="17">
        <v>45.5</v>
      </c>
      <c r="F13" s="17" t="s">
        <v>25</v>
      </c>
      <c r="G13" s="18">
        <f t="shared" si="0"/>
        <v>62.24</v>
      </c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</row>
    <row r="14" s="3" customFormat="1" ht="40" customHeight="1" spans="1:246">
      <c r="A14" s="16">
        <v>3</v>
      </c>
      <c r="B14" s="17" t="s">
        <v>26</v>
      </c>
      <c r="C14" s="16">
        <v>202003</v>
      </c>
      <c r="D14" s="16">
        <v>2130406</v>
      </c>
      <c r="E14" s="17">
        <v>50.7</v>
      </c>
      <c r="F14" s="17" t="s">
        <v>27</v>
      </c>
      <c r="G14" s="18">
        <f t="shared" si="0"/>
        <v>61.74</v>
      </c>
      <c r="H14" s="1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</row>
    <row r="15" s="3" customFormat="1" ht="40" customHeight="1" spans="1:246">
      <c r="A15" s="16"/>
      <c r="B15" s="17"/>
      <c r="C15" s="16"/>
      <c r="D15" s="16"/>
      <c r="E15" s="16"/>
      <c r="F15" s="16"/>
      <c r="G15" s="18"/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</row>
    <row r="16" s="3" customFormat="1" ht="40" customHeight="1" spans="1:246">
      <c r="A16" s="16">
        <v>1</v>
      </c>
      <c r="B16" s="17" t="s">
        <v>28</v>
      </c>
      <c r="C16" s="16">
        <v>202004</v>
      </c>
      <c r="D16" s="16">
        <v>2130916</v>
      </c>
      <c r="E16" s="16">
        <v>55.5</v>
      </c>
      <c r="F16" s="16">
        <v>79.9</v>
      </c>
      <c r="G16" s="18">
        <f>E16*0.4+F16*0.6</f>
        <v>70.14</v>
      </c>
      <c r="H16" s="17" t="s">
        <v>11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</row>
    <row r="17" s="3" customFormat="1" ht="40" customHeight="1" spans="1:246">
      <c r="A17" s="16">
        <v>2</v>
      </c>
      <c r="B17" s="17" t="s">
        <v>29</v>
      </c>
      <c r="C17" s="16">
        <v>202004</v>
      </c>
      <c r="D17" s="16">
        <v>2131018</v>
      </c>
      <c r="E17" s="16">
        <v>47.9</v>
      </c>
      <c r="F17" s="16">
        <v>82.22</v>
      </c>
      <c r="G17" s="18">
        <f>E17*0.4+F17*0.6</f>
        <v>68.492</v>
      </c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</row>
    <row r="18" s="3" customFormat="1" ht="40" customHeight="1" spans="1:246">
      <c r="A18" s="16"/>
      <c r="B18" s="17"/>
      <c r="C18" s="16"/>
      <c r="D18" s="16"/>
      <c r="E18" s="16"/>
      <c r="F18" s="16"/>
      <c r="G18" s="18"/>
      <c r="H18" s="1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</row>
    <row r="19" s="3" customFormat="1" ht="40" customHeight="1" spans="1:246">
      <c r="A19" s="16">
        <v>1</v>
      </c>
      <c r="B19" s="17" t="s">
        <v>30</v>
      </c>
      <c r="C19" s="16">
        <v>202005</v>
      </c>
      <c r="D19" s="16">
        <v>2130307</v>
      </c>
      <c r="E19" s="16">
        <v>55.3</v>
      </c>
      <c r="F19" s="16">
        <v>78.9</v>
      </c>
      <c r="G19" s="18">
        <f t="shared" ref="G19:G23" si="1">E19*0.4+F19*0.6</f>
        <v>69.46</v>
      </c>
      <c r="H19" s="17" t="s">
        <v>11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</row>
    <row r="20" s="3" customFormat="1" ht="40" customHeight="1" spans="1:246">
      <c r="A20" s="16">
        <v>2</v>
      </c>
      <c r="B20" s="17" t="s">
        <v>31</v>
      </c>
      <c r="C20" s="16">
        <v>202005</v>
      </c>
      <c r="D20" s="16">
        <v>2130717</v>
      </c>
      <c r="E20" s="16">
        <v>54.9</v>
      </c>
      <c r="F20" s="16">
        <v>74.4</v>
      </c>
      <c r="G20" s="18">
        <f t="shared" si="1"/>
        <v>66.6</v>
      </c>
      <c r="H20" s="1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</row>
    <row r="21" s="3" customFormat="1" ht="40" customHeight="1" spans="1:246">
      <c r="A21" s="16">
        <v>3</v>
      </c>
      <c r="B21" s="17" t="s">
        <v>32</v>
      </c>
      <c r="C21" s="16">
        <v>202005</v>
      </c>
      <c r="D21" s="16">
        <v>2130610</v>
      </c>
      <c r="E21" s="16">
        <v>53.5</v>
      </c>
      <c r="F21" s="16">
        <v>71.9</v>
      </c>
      <c r="G21" s="18">
        <f t="shared" si="1"/>
        <v>64.54</v>
      </c>
      <c r="H21" s="1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</row>
    <row r="22" s="3" customFormat="1" ht="40" customHeight="1" spans="1:246">
      <c r="A22" s="16"/>
      <c r="B22" s="17"/>
      <c r="C22" s="16"/>
      <c r="D22" s="16"/>
      <c r="E22" s="16"/>
      <c r="F22" s="16"/>
      <c r="G22" s="18"/>
      <c r="H22" s="1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</row>
    <row r="23" s="3" customFormat="1" ht="40" customHeight="1" spans="1:246">
      <c r="A23" s="16">
        <v>1</v>
      </c>
      <c r="B23" s="17" t="s">
        <v>33</v>
      </c>
      <c r="C23" s="16">
        <v>202006</v>
      </c>
      <c r="D23" s="16">
        <v>2131407</v>
      </c>
      <c r="E23" s="16">
        <v>46.3</v>
      </c>
      <c r="F23" s="16">
        <v>87.79</v>
      </c>
      <c r="G23" s="18">
        <f t="shared" si="1"/>
        <v>71.194</v>
      </c>
      <c r="H23" s="17" t="s">
        <v>11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</row>
    <row r="24" s="3" customFormat="1" ht="40" customHeight="1" spans="1:246">
      <c r="A24" s="16">
        <v>2</v>
      </c>
      <c r="B24" s="17" t="s">
        <v>34</v>
      </c>
      <c r="C24" s="16">
        <v>202006</v>
      </c>
      <c r="D24" s="16">
        <v>2130804</v>
      </c>
      <c r="E24" s="16">
        <v>49.3</v>
      </c>
      <c r="F24" s="16">
        <v>77.37</v>
      </c>
      <c r="G24" s="18">
        <f t="shared" ref="G24:G29" si="2">E24*0.4+F24*0.6</f>
        <v>66.142</v>
      </c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</row>
    <row r="25" s="3" customFormat="1" ht="40" customHeight="1" spans="1:246">
      <c r="A25" s="16">
        <v>3</v>
      </c>
      <c r="B25" s="17" t="s">
        <v>35</v>
      </c>
      <c r="C25" s="16">
        <v>202006</v>
      </c>
      <c r="D25" s="16">
        <v>2131226</v>
      </c>
      <c r="E25" s="16">
        <v>48.2</v>
      </c>
      <c r="F25" s="16">
        <v>62.3</v>
      </c>
      <c r="G25" s="18">
        <f t="shared" si="2"/>
        <v>56.66</v>
      </c>
      <c r="H25" s="1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</row>
    <row r="26" s="3" customFormat="1" ht="40" customHeight="1" spans="1:246">
      <c r="A26" s="16"/>
      <c r="B26" s="17"/>
      <c r="C26" s="16"/>
      <c r="D26" s="16"/>
      <c r="E26" s="16"/>
      <c r="F26" s="16"/>
      <c r="G26" s="18"/>
      <c r="H26" s="1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</row>
    <row r="27" s="3" customFormat="1" ht="40" customHeight="1" spans="1:246">
      <c r="A27" s="16">
        <v>1</v>
      </c>
      <c r="B27" s="17" t="s">
        <v>36</v>
      </c>
      <c r="C27" s="16">
        <v>202007</v>
      </c>
      <c r="D27" s="16">
        <v>2130810</v>
      </c>
      <c r="E27" s="16">
        <v>60</v>
      </c>
      <c r="F27" s="16">
        <v>87.4</v>
      </c>
      <c r="G27" s="18">
        <f t="shared" si="2"/>
        <v>76.44</v>
      </c>
      <c r="H27" s="17" t="s">
        <v>11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</row>
    <row r="28" s="3" customFormat="1" ht="40" customHeight="1" spans="1:246">
      <c r="A28" s="16">
        <v>3</v>
      </c>
      <c r="B28" s="17" t="s">
        <v>37</v>
      </c>
      <c r="C28" s="16">
        <v>202007</v>
      </c>
      <c r="D28" s="16">
        <v>2130309</v>
      </c>
      <c r="E28" s="16">
        <v>56.7</v>
      </c>
      <c r="F28" s="16">
        <v>81.9</v>
      </c>
      <c r="G28" s="18">
        <f t="shared" si="2"/>
        <v>71.82</v>
      </c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</row>
    <row r="29" s="3" customFormat="1" ht="40" customHeight="1" spans="1:246">
      <c r="A29" s="16">
        <v>2</v>
      </c>
      <c r="B29" s="17" t="s">
        <v>38</v>
      </c>
      <c r="C29" s="16">
        <v>202007</v>
      </c>
      <c r="D29" s="16">
        <v>2130618</v>
      </c>
      <c r="E29" s="16">
        <v>57.3</v>
      </c>
      <c r="F29" s="16">
        <v>74.98</v>
      </c>
      <c r="G29" s="18">
        <f t="shared" si="2"/>
        <v>67.908</v>
      </c>
      <c r="H29" s="1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</row>
    <row r="30" s="3" customFormat="1" ht="40" customHeight="1" spans="1:246">
      <c r="A30" s="16"/>
      <c r="B30" s="17"/>
      <c r="C30" s="16"/>
      <c r="D30" s="16"/>
      <c r="E30" s="16"/>
      <c r="F30" s="16"/>
      <c r="G30" s="18"/>
      <c r="H30" s="1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</row>
    <row r="31" s="3" customFormat="1" ht="40" customHeight="1" spans="1:246">
      <c r="A31" s="16">
        <v>1</v>
      </c>
      <c r="B31" s="17" t="s">
        <v>39</v>
      </c>
      <c r="C31" s="16">
        <v>202008</v>
      </c>
      <c r="D31" s="16">
        <v>2130329</v>
      </c>
      <c r="E31" s="16">
        <v>53.8</v>
      </c>
      <c r="F31" s="16">
        <v>81.5</v>
      </c>
      <c r="G31" s="18">
        <f>E31*0.4+F31*0.6</f>
        <v>70.42</v>
      </c>
      <c r="H31" s="17" t="s">
        <v>11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</row>
    <row r="32" s="3" customFormat="1" ht="42" customHeight="1" spans="1:246">
      <c r="A32" s="16">
        <v>2</v>
      </c>
      <c r="B32" s="17" t="s">
        <v>40</v>
      </c>
      <c r="C32" s="16">
        <v>202008</v>
      </c>
      <c r="D32" s="16">
        <v>2130311</v>
      </c>
      <c r="E32" s="16">
        <v>48.8</v>
      </c>
      <c r="F32" s="16">
        <v>77.84</v>
      </c>
      <c r="G32" s="18">
        <f>E32*0.4+F32*0.6</f>
        <v>66.224</v>
      </c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</row>
    <row r="33" s="3" customFormat="1" ht="40" customHeight="1" spans="1:246">
      <c r="A33" s="16">
        <v>3</v>
      </c>
      <c r="B33" s="17" t="s">
        <v>41</v>
      </c>
      <c r="C33" s="16">
        <v>202008</v>
      </c>
      <c r="D33" s="16">
        <v>2131130</v>
      </c>
      <c r="E33" s="16">
        <v>50.5</v>
      </c>
      <c r="F33" s="16" t="s">
        <v>42</v>
      </c>
      <c r="G33" s="18" t="s">
        <v>43</v>
      </c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</row>
    <row r="34" s="4" customFormat="1" ht="40" customHeight="1" spans="1:8">
      <c r="A34" s="16"/>
      <c r="B34" s="17"/>
      <c r="C34" s="16"/>
      <c r="D34" s="16"/>
      <c r="E34" s="16"/>
      <c r="F34" s="16"/>
      <c r="G34" s="18"/>
      <c r="H34" s="17"/>
    </row>
    <row r="35" s="4" customFormat="1" ht="40" customHeight="1" spans="1:8">
      <c r="A35" s="16">
        <v>1</v>
      </c>
      <c r="B35" s="17" t="s">
        <v>44</v>
      </c>
      <c r="C35" s="16">
        <v>202009</v>
      </c>
      <c r="D35" s="16">
        <v>2130902</v>
      </c>
      <c r="E35" s="16">
        <v>40.8</v>
      </c>
      <c r="F35" s="16">
        <v>80.2</v>
      </c>
      <c r="G35" s="18">
        <f>E35*0.4+F35*0.6</f>
        <v>64.44</v>
      </c>
      <c r="H35" s="17" t="s">
        <v>11</v>
      </c>
    </row>
    <row r="36" s="4" customFormat="1" ht="40" customHeight="1" spans="1:8">
      <c r="A36" s="16"/>
      <c r="B36" s="17"/>
      <c r="C36" s="16"/>
      <c r="D36" s="16"/>
      <c r="E36" s="16"/>
      <c r="F36" s="16"/>
      <c r="G36" s="18"/>
      <c r="H36" s="17"/>
    </row>
    <row r="37" s="4" customFormat="1" ht="40" customHeight="1" spans="1:8">
      <c r="A37" s="16">
        <v>1</v>
      </c>
      <c r="B37" s="17" t="s">
        <v>45</v>
      </c>
      <c r="C37" s="16">
        <v>202010</v>
      </c>
      <c r="D37" s="16">
        <v>2130623</v>
      </c>
      <c r="E37" s="16">
        <v>56.3</v>
      </c>
      <c r="F37" s="16">
        <v>78.75</v>
      </c>
      <c r="G37" s="18">
        <f>E37*0.4+F37*0.6</f>
        <v>69.77</v>
      </c>
      <c r="H37" s="17" t="s">
        <v>11</v>
      </c>
    </row>
    <row r="38" s="4" customFormat="1" ht="40" customHeight="1" spans="1:8">
      <c r="A38" s="16"/>
      <c r="B38" s="17"/>
      <c r="C38" s="16"/>
      <c r="D38" s="16"/>
      <c r="E38" s="16"/>
      <c r="F38" s="16"/>
      <c r="G38" s="18"/>
      <c r="H38" s="17"/>
    </row>
    <row r="39" s="4" customFormat="1" ht="45" customHeight="1" spans="1:8">
      <c r="A39" s="16">
        <v>1</v>
      </c>
      <c r="B39" s="17" t="s">
        <v>46</v>
      </c>
      <c r="C39" s="17">
        <v>202015</v>
      </c>
      <c r="D39" s="17">
        <v>2130302</v>
      </c>
      <c r="E39" s="17">
        <v>51.7</v>
      </c>
      <c r="F39" s="17" t="s">
        <v>42</v>
      </c>
      <c r="G39" s="18" t="s">
        <v>43</v>
      </c>
      <c r="H39" s="17"/>
    </row>
    <row r="40" s="4" customFormat="1" ht="40" customHeight="1" spans="1:8">
      <c r="A40" s="16"/>
      <c r="B40" s="17"/>
      <c r="C40" s="16"/>
      <c r="D40" s="16"/>
      <c r="E40" s="16"/>
      <c r="F40" s="16"/>
      <c r="G40" s="18"/>
      <c r="H40" s="17"/>
    </row>
    <row r="41" s="4" customFormat="1" ht="40" customHeight="1" spans="1:8">
      <c r="A41" s="16">
        <v>1</v>
      </c>
      <c r="B41" s="17" t="s">
        <v>47</v>
      </c>
      <c r="C41" s="17">
        <v>202016</v>
      </c>
      <c r="D41" s="17" t="s">
        <v>48</v>
      </c>
      <c r="E41" s="17" t="s">
        <v>49</v>
      </c>
      <c r="F41" s="17" t="s">
        <v>50</v>
      </c>
      <c r="G41" s="18">
        <f>E41*0.4+F41*0.6</f>
        <v>69.76</v>
      </c>
      <c r="H41" s="17" t="s">
        <v>11</v>
      </c>
    </row>
    <row r="42" s="4" customFormat="1" ht="40" customHeight="1" spans="1:8">
      <c r="A42" s="16">
        <v>2</v>
      </c>
      <c r="B42" s="17" t="s">
        <v>51</v>
      </c>
      <c r="C42" s="17">
        <v>202016</v>
      </c>
      <c r="D42" s="17">
        <v>2130715</v>
      </c>
      <c r="E42" s="17">
        <v>54.4</v>
      </c>
      <c r="F42" s="17" t="s">
        <v>52</v>
      </c>
      <c r="G42" s="18">
        <f t="shared" ref="G42:G49" si="3">E42*0.4+F42*0.6</f>
        <v>67.12</v>
      </c>
      <c r="H42" s="17"/>
    </row>
    <row r="43" s="4" customFormat="1" ht="40" customHeight="1" spans="1:8">
      <c r="A43" s="16">
        <v>3</v>
      </c>
      <c r="B43" s="17" t="s">
        <v>53</v>
      </c>
      <c r="C43" s="17">
        <v>202016</v>
      </c>
      <c r="D43" s="17">
        <v>2130126</v>
      </c>
      <c r="E43" s="17">
        <v>53.2</v>
      </c>
      <c r="F43" s="17" t="s">
        <v>54</v>
      </c>
      <c r="G43" s="18">
        <f t="shared" si="3"/>
        <v>65.2</v>
      </c>
      <c r="H43" s="17"/>
    </row>
    <row r="44" s="4" customFormat="1" ht="40" customHeight="1" spans="1:8">
      <c r="A44" s="16"/>
      <c r="B44" s="17"/>
      <c r="C44" s="17"/>
      <c r="D44" s="17"/>
      <c r="E44" s="17"/>
      <c r="F44" s="17"/>
      <c r="G44" s="18"/>
      <c r="H44" s="17"/>
    </row>
    <row r="45" s="4" customFormat="1" ht="40" customHeight="1" spans="1:8">
      <c r="A45" s="16">
        <v>1</v>
      </c>
      <c r="B45" s="17" t="s">
        <v>55</v>
      </c>
      <c r="C45" s="17">
        <v>202017</v>
      </c>
      <c r="D45" s="17">
        <v>2130702</v>
      </c>
      <c r="E45" s="17">
        <v>66.9</v>
      </c>
      <c r="F45" s="17" t="s">
        <v>56</v>
      </c>
      <c r="G45" s="18">
        <f t="shared" si="3"/>
        <v>77.4</v>
      </c>
      <c r="H45" s="17" t="s">
        <v>11</v>
      </c>
    </row>
    <row r="46" s="4" customFormat="1" ht="40" customHeight="1" spans="1:8">
      <c r="A46" s="16">
        <v>2</v>
      </c>
      <c r="B46" s="17" t="s">
        <v>57</v>
      </c>
      <c r="C46" s="17">
        <v>202017</v>
      </c>
      <c r="D46" s="17">
        <v>2130324</v>
      </c>
      <c r="E46" s="17">
        <v>52.5</v>
      </c>
      <c r="F46" s="17" t="s">
        <v>23</v>
      </c>
      <c r="G46" s="18">
        <f t="shared" si="3"/>
        <v>70.68</v>
      </c>
      <c r="H46" s="17" t="s">
        <v>11</v>
      </c>
    </row>
    <row r="47" s="4" customFormat="1" ht="40" customHeight="1" spans="1:8">
      <c r="A47" s="16">
        <v>5</v>
      </c>
      <c r="B47" s="17" t="s">
        <v>58</v>
      </c>
      <c r="C47" s="17">
        <v>202017</v>
      </c>
      <c r="D47" s="17">
        <v>2130102</v>
      </c>
      <c r="E47" s="17">
        <v>45.9</v>
      </c>
      <c r="F47" s="17" t="s">
        <v>59</v>
      </c>
      <c r="G47" s="18">
        <f t="shared" si="3"/>
        <v>68.724</v>
      </c>
      <c r="H47" s="17"/>
    </row>
    <row r="48" s="4" customFormat="1" ht="40" customHeight="1" spans="1:8">
      <c r="A48" s="16">
        <v>4</v>
      </c>
      <c r="B48" s="17" t="s">
        <v>60</v>
      </c>
      <c r="C48" s="17">
        <v>202017</v>
      </c>
      <c r="D48" s="17">
        <v>2130504</v>
      </c>
      <c r="E48" s="17">
        <v>46.5</v>
      </c>
      <c r="F48" s="17" t="s">
        <v>61</v>
      </c>
      <c r="G48" s="18">
        <f t="shared" si="3"/>
        <v>65.52</v>
      </c>
      <c r="H48" s="17"/>
    </row>
    <row r="49" s="4" customFormat="1" ht="40" customHeight="1" spans="1:8">
      <c r="A49" s="16">
        <v>3</v>
      </c>
      <c r="B49" s="17" t="s">
        <v>62</v>
      </c>
      <c r="C49" s="17">
        <v>202017</v>
      </c>
      <c r="D49" s="17">
        <v>2130614</v>
      </c>
      <c r="E49" s="17">
        <v>50.1</v>
      </c>
      <c r="F49" s="17" t="s">
        <v>63</v>
      </c>
      <c r="G49" s="18">
        <f t="shared" si="3"/>
        <v>65.04</v>
      </c>
      <c r="H49" s="17"/>
    </row>
    <row r="50" s="4" customFormat="1" ht="40" customHeight="1" spans="1:8">
      <c r="A50" s="16">
        <v>6</v>
      </c>
      <c r="B50" s="17" t="s">
        <v>64</v>
      </c>
      <c r="C50" s="17">
        <v>202017</v>
      </c>
      <c r="D50" s="17">
        <v>2131125</v>
      </c>
      <c r="E50" s="17">
        <v>44.7</v>
      </c>
      <c r="F50" s="17" t="s">
        <v>42</v>
      </c>
      <c r="G50" s="18" t="s">
        <v>43</v>
      </c>
      <c r="H50" s="17"/>
    </row>
    <row r="51" s="4" customFormat="1" ht="40" customHeight="1" spans="1:8">
      <c r="A51" s="16"/>
      <c r="B51" s="17"/>
      <c r="C51" s="17"/>
      <c r="D51" s="17"/>
      <c r="E51" s="17"/>
      <c r="F51" s="17"/>
      <c r="G51" s="18"/>
      <c r="H51" s="17"/>
    </row>
    <row r="52" s="4" customFormat="1" ht="40" customHeight="1" spans="1:8">
      <c r="A52" s="16">
        <v>1</v>
      </c>
      <c r="B52" s="17" t="s">
        <v>65</v>
      </c>
      <c r="C52" s="17">
        <v>202018</v>
      </c>
      <c r="D52" s="17">
        <v>2131202</v>
      </c>
      <c r="E52" s="17">
        <v>56.8</v>
      </c>
      <c r="F52" s="17" t="s">
        <v>66</v>
      </c>
      <c r="G52" s="18">
        <f t="shared" ref="G50:G65" si="4">E52*0.4+F52*0.6</f>
        <v>71.332</v>
      </c>
      <c r="H52" s="17" t="s">
        <v>11</v>
      </c>
    </row>
    <row r="53" s="4" customFormat="1" ht="40" customHeight="1" spans="1:8">
      <c r="A53" s="16">
        <v>2</v>
      </c>
      <c r="B53" s="17" t="s">
        <v>67</v>
      </c>
      <c r="C53" s="17">
        <v>202018</v>
      </c>
      <c r="D53" s="17">
        <v>2130924</v>
      </c>
      <c r="E53" s="17">
        <v>21.8</v>
      </c>
      <c r="F53" s="17" t="s">
        <v>68</v>
      </c>
      <c r="G53" s="18">
        <f t="shared" si="4"/>
        <v>53.66</v>
      </c>
      <c r="H53" s="17" t="s">
        <v>11</v>
      </c>
    </row>
    <row r="54" s="4" customFormat="1" ht="40" customHeight="1" spans="1:8">
      <c r="A54" s="16"/>
      <c r="B54" s="17"/>
      <c r="C54" s="17"/>
      <c r="D54" s="17"/>
      <c r="E54" s="17"/>
      <c r="F54" s="17"/>
      <c r="G54" s="18"/>
      <c r="H54" s="17"/>
    </row>
    <row r="55" s="4" customFormat="1" ht="40" customHeight="1" spans="1:8">
      <c r="A55" s="16">
        <v>1</v>
      </c>
      <c r="B55" s="17" t="s">
        <v>69</v>
      </c>
      <c r="C55" s="17">
        <v>202019</v>
      </c>
      <c r="D55" s="17">
        <v>2130601</v>
      </c>
      <c r="E55" s="17">
        <v>47.2</v>
      </c>
      <c r="F55" s="17" t="s">
        <v>70</v>
      </c>
      <c r="G55" s="18">
        <f t="shared" si="4"/>
        <v>69.1</v>
      </c>
      <c r="H55" s="17" t="s">
        <v>11</v>
      </c>
    </row>
    <row r="56" s="4" customFormat="1" ht="40" customHeight="1" spans="1:8">
      <c r="A56" s="16">
        <v>2</v>
      </c>
      <c r="B56" s="17" t="s">
        <v>71</v>
      </c>
      <c r="C56" s="17">
        <v>202019</v>
      </c>
      <c r="D56" s="17" t="s">
        <v>72</v>
      </c>
      <c r="E56" s="17">
        <v>36.3</v>
      </c>
      <c r="F56" s="17" t="s">
        <v>73</v>
      </c>
      <c r="G56" s="18">
        <f t="shared" si="4"/>
        <v>51.48</v>
      </c>
      <c r="H56" s="17" t="s">
        <v>11</v>
      </c>
    </row>
    <row r="57" s="4" customFormat="1" ht="40" customHeight="1" spans="1:8">
      <c r="A57" s="16"/>
      <c r="B57" s="17"/>
      <c r="C57" s="17"/>
      <c r="D57" s="17"/>
      <c r="E57" s="17"/>
      <c r="F57" s="17"/>
      <c r="G57" s="18"/>
      <c r="H57" s="17"/>
    </row>
    <row r="58" s="4" customFormat="1" ht="40" customHeight="1" spans="1:8">
      <c r="A58" s="16">
        <v>1</v>
      </c>
      <c r="B58" s="17" t="s">
        <v>74</v>
      </c>
      <c r="C58" s="17">
        <v>202024</v>
      </c>
      <c r="D58" s="17">
        <v>2130502</v>
      </c>
      <c r="E58" s="17">
        <v>55.4</v>
      </c>
      <c r="F58" s="17" t="s">
        <v>75</v>
      </c>
      <c r="G58" s="18">
        <f t="shared" si="4"/>
        <v>65.6</v>
      </c>
      <c r="H58" s="17" t="s">
        <v>11</v>
      </c>
    </row>
    <row r="59" s="4" customFormat="1" ht="40" customHeight="1" spans="1:8">
      <c r="A59" s="16">
        <v>2</v>
      </c>
      <c r="B59" s="17" t="s">
        <v>76</v>
      </c>
      <c r="C59" s="17">
        <v>202024</v>
      </c>
      <c r="D59" s="17">
        <v>2130919</v>
      </c>
      <c r="E59" s="17">
        <v>37.9</v>
      </c>
      <c r="F59" s="17" t="s">
        <v>77</v>
      </c>
      <c r="G59" s="18">
        <f t="shared" si="4"/>
        <v>58.36</v>
      </c>
      <c r="H59" s="17" t="s">
        <v>11</v>
      </c>
    </row>
    <row r="60" s="4" customFormat="1" ht="40" customHeight="1" spans="1:8">
      <c r="A60" s="16"/>
      <c r="B60" s="17"/>
      <c r="C60" s="17"/>
      <c r="D60" s="17"/>
      <c r="E60" s="17"/>
      <c r="F60" s="17"/>
      <c r="G60" s="18"/>
      <c r="H60" s="17"/>
    </row>
    <row r="61" s="4" customFormat="1" ht="40" customHeight="1" spans="1:8">
      <c r="A61" s="16">
        <v>1</v>
      </c>
      <c r="B61" s="17" t="s">
        <v>78</v>
      </c>
      <c r="C61" s="17">
        <v>202026</v>
      </c>
      <c r="D61" s="17">
        <v>2130224</v>
      </c>
      <c r="E61" s="17">
        <v>54.6</v>
      </c>
      <c r="F61" s="17" t="s">
        <v>79</v>
      </c>
      <c r="G61" s="18">
        <f t="shared" ref="G61:G66" si="5">E61*0.4+F61*0.6</f>
        <v>75</v>
      </c>
      <c r="H61" s="17" t="s">
        <v>11</v>
      </c>
    </row>
    <row r="62" s="4" customFormat="1" ht="40" customHeight="1" spans="1:8">
      <c r="A62" s="16">
        <v>2</v>
      </c>
      <c r="B62" s="17" t="s">
        <v>80</v>
      </c>
      <c r="C62" s="17">
        <v>202026</v>
      </c>
      <c r="D62" s="17">
        <v>2130419</v>
      </c>
      <c r="E62" s="17">
        <v>55</v>
      </c>
      <c r="F62" s="17" t="s">
        <v>81</v>
      </c>
      <c r="G62" s="18">
        <f t="shared" si="5"/>
        <v>70.72</v>
      </c>
      <c r="H62" s="17" t="s">
        <v>11</v>
      </c>
    </row>
    <row r="63" s="4" customFormat="1" ht="40" customHeight="1" spans="1:8">
      <c r="A63" s="16">
        <v>3</v>
      </c>
      <c r="B63" s="17" t="s">
        <v>82</v>
      </c>
      <c r="C63" s="17">
        <v>202026</v>
      </c>
      <c r="D63" s="17">
        <v>2131127</v>
      </c>
      <c r="E63" s="17">
        <v>46.6</v>
      </c>
      <c r="F63" s="17" t="s">
        <v>23</v>
      </c>
      <c r="G63" s="18">
        <f t="shared" si="5"/>
        <v>68.32</v>
      </c>
      <c r="H63" s="17"/>
    </row>
    <row r="64" s="4" customFormat="1" ht="40" customHeight="1" spans="1:8">
      <c r="A64" s="16">
        <v>4</v>
      </c>
      <c r="B64" s="17" t="s">
        <v>83</v>
      </c>
      <c r="C64" s="17">
        <v>202026</v>
      </c>
      <c r="D64" s="17">
        <v>2130926</v>
      </c>
      <c r="E64" s="17">
        <v>49.5</v>
      </c>
      <c r="F64" s="17" t="s">
        <v>84</v>
      </c>
      <c r="G64" s="18">
        <f t="shared" si="5"/>
        <v>67.68</v>
      </c>
      <c r="H64" s="17"/>
    </row>
    <row r="65" s="4" customFormat="1" ht="40" customHeight="1" spans="1:8">
      <c r="A65" s="16">
        <v>5</v>
      </c>
      <c r="B65" s="17" t="s">
        <v>85</v>
      </c>
      <c r="C65" s="17">
        <v>202026</v>
      </c>
      <c r="D65" s="17">
        <v>2130216</v>
      </c>
      <c r="E65" s="17">
        <v>47.4</v>
      </c>
      <c r="F65" s="17" t="s">
        <v>50</v>
      </c>
      <c r="G65" s="18">
        <f t="shared" si="5"/>
        <v>67.2</v>
      </c>
      <c r="H65" s="17"/>
    </row>
    <row r="66" s="4" customFormat="1" ht="40" customHeight="1" spans="1:8">
      <c r="A66" s="16">
        <v>6</v>
      </c>
      <c r="B66" s="17" t="s">
        <v>86</v>
      </c>
      <c r="C66" s="17">
        <v>202026</v>
      </c>
      <c r="D66" s="17">
        <v>2130426</v>
      </c>
      <c r="E66" s="17">
        <v>48.2</v>
      </c>
      <c r="F66" s="17" t="s">
        <v>87</v>
      </c>
      <c r="G66" s="18">
        <f t="shared" si="5"/>
        <v>64.76</v>
      </c>
      <c r="H66" s="17"/>
    </row>
    <row r="67" s="4" customFormat="1" ht="40" customHeight="1" spans="1:8">
      <c r="A67" s="16"/>
      <c r="B67" s="17"/>
      <c r="C67" s="17"/>
      <c r="D67" s="17"/>
      <c r="E67" s="17"/>
      <c r="F67" s="17"/>
      <c r="G67" s="18"/>
      <c r="H67" s="17"/>
    </row>
    <row r="68" s="4" customFormat="1" ht="40" customHeight="1" spans="1:8">
      <c r="A68" s="16">
        <v>1</v>
      </c>
      <c r="B68" s="17" t="s">
        <v>88</v>
      </c>
      <c r="C68" s="17">
        <v>202027</v>
      </c>
      <c r="D68" s="17">
        <v>2131128</v>
      </c>
      <c r="E68" s="17">
        <v>49</v>
      </c>
      <c r="F68" s="17" t="s">
        <v>50</v>
      </c>
      <c r="G68" s="18">
        <f t="shared" ref="G68:G73" si="6">E68*0.4+F68*0.6</f>
        <v>67.84</v>
      </c>
      <c r="H68" s="17" t="s">
        <v>11</v>
      </c>
    </row>
    <row r="69" s="4" customFormat="1" ht="40" customHeight="1" spans="1:8">
      <c r="A69" s="16">
        <v>2</v>
      </c>
      <c r="B69" s="17" t="s">
        <v>89</v>
      </c>
      <c r="C69" s="17">
        <v>202027</v>
      </c>
      <c r="D69" s="17">
        <v>2131126</v>
      </c>
      <c r="E69" s="17">
        <v>53.1</v>
      </c>
      <c r="F69" s="17" t="s">
        <v>54</v>
      </c>
      <c r="G69" s="18">
        <f t="shared" si="6"/>
        <v>65.16</v>
      </c>
      <c r="H69" s="17"/>
    </row>
    <row r="70" s="4" customFormat="1" ht="40" customHeight="1" spans="1:8">
      <c r="A70" s="16"/>
      <c r="B70" s="17"/>
      <c r="C70" s="16"/>
      <c r="D70" s="16"/>
      <c r="E70" s="16"/>
      <c r="F70" s="16"/>
      <c r="G70" s="18"/>
      <c r="H70" s="17"/>
    </row>
    <row r="71" s="4" customFormat="1" ht="40" customHeight="1" spans="1:8">
      <c r="A71" s="16">
        <v>1</v>
      </c>
      <c r="B71" s="17" t="s">
        <v>90</v>
      </c>
      <c r="C71" s="16">
        <v>202031</v>
      </c>
      <c r="D71" s="16" t="s">
        <v>91</v>
      </c>
      <c r="E71" s="16">
        <v>57.8</v>
      </c>
      <c r="F71" s="16">
        <v>83.8</v>
      </c>
      <c r="G71" s="18">
        <f t="shared" si="6"/>
        <v>73.4</v>
      </c>
      <c r="H71" s="17" t="s">
        <v>11</v>
      </c>
    </row>
    <row r="72" s="4" customFormat="1" ht="40" customHeight="1" spans="1:8">
      <c r="A72" s="16">
        <v>3</v>
      </c>
      <c r="B72" s="17" t="s">
        <v>92</v>
      </c>
      <c r="C72" s="16">
        <v>202031</v>
      </c>
      <c r="D72" s="16" t="s">
        <v>93</v>
      </c>
      <c r="E72" s="16">
        <v>52.7</v>
      </c>
      <c r="F72" s="16">
        <v>77.6</v>
      </c>
      <c r="G72" s="18">
        <f t="shared" si="6"/>
        <v>67.64</v>
      </c>
      <c r="H72" s="17"/>
    </row>
    <row r="73" s="4" customFormat="1" ht="40" customHeight="1" spans="1:8">
      <c r="A73" s="16">
        <v>2</v>
      </c>
      <c r="B73" s="17" t="s">
        <v>94</v>
      </c>
      <c r="C73" s="16">
        <v>202031</v>
      </c>
      <c r="D73" s="16" t="s">
        <v>95</v>
      </c>
      <c r="E73" s="16">
        <v>52.9</v>
      </c>
      <c r="F73" s="16">
        <v>74.8</v>
      </c>
      <c r="G73" s="18">
        <f t="shared" si="6"/>
        <v>66.04</v>
      </c>
      <c r="H73" s="17"/>
    </row>
    <row r="74" s="4" customFormat="1" ht="40" customHeight="1" spans="1:8">
      <c r="A74" s="16"/>
      <c r="B74" s="17"/>
      <c r="C74" s="16"/>
      <c r="D74" s="16"/>
      <c r="E74" s="16"/>
      <c r="F74" s="16"/>
      <c r="G74" s="18"/>
      <c r="H74" s="17"/>
    </row>
    <row r="75" s="4" customFormat="1" ht="40" customHeight="1" spans="1:8">
      <c r="A75" s="16">
        <v>1</v>
      </c>
      <c r="B75" s="17" t="s">
        <v>96</v>
      </c>
      <c r="C75" s="16" t="s">
        <v>97</v>
      </c>
      <c r="D75" s="16" t="s">
        <v>98</v>
      </c>
      <c r="E75" s="16">
        <v>54.7</v>
      </c>
      <c r="F75" s="16">
        <v>80.2</v>
      </c>
      <c r="G75" s="18">
        <f>E75*0.4+F75*0.6</f>
        <v>70</v>
      </c>
      <c r="H75" s="17" t="s">
        <v>11</v>
      </c>
    </row>
    <row r="76" s="4" customFormat="1" ht="40" customHeight="1" spans="1:8">
      <c r="A76" s="16">
        <v>2</v>
      </c>
      <c r="B76" s="17" t="s">
        <v>99</v>
      </c>
      <c r="C76" s="16" t="s">
        <v>97</v>
      </c>
      <c r="D76" s="16" t="s">
        <v>100</v>
      </c>
      <c r="E76" s="16">
        <v>46.1</v>
      </c>
      <c r="F76" s="16">
        <v>77</v>
      </c>
      <c r="G76" s="18">
        <f>E76*0.4+F76*0.6</f>
        <v>64.64</v>
      </c>
      <c r="H76" s="17"/>
    </row>
    <row r="77" s="4" customFormat="1" ht="40" customHeight="1" spans="1:8">
      <c r="A77" s="16"/>
      <c r="B77" s="17"/>
      <c r="C77" s="16"/>
      <c r="D77" s="16"/>
      <c r="E77" s="16"/>
      <c r="F77" s="16"/>
      <c r="G77" s="18"/>
      <c r="H77" s="17"/>
    </row>
    <row r="78" s="4" customFormat="1" ht="40" customHeight="1" spans="1:8">
      <c r="A78" s="17" t="s">
        <v>101</v>
      </c>
      <c r="B78" s="17" t="s">
        <v>102</v>
      </c>
      <c r="C78" s="17">
        <v>202035</v>
      </c>
      <c r="D78" s="17">
        <v>2130217</v>
      </c>
      <c r="E78" s="17" t="s">
        <v>103</v>
      </c>
      <c r="F78" s="17" t="s">
        <v>104</v>
      </c>
      <c r="G78" s="18">
        <f>E78*0.4+F78*0.6</f>
        <v>75.14</v>
      </c>
      <c r="H78" s="17" t="s">
        <v>11</v>
      </c>
    </row>
    <row r="79" s="4" customFormat="1" ht="40" customHeight="1" spans="1:8">
      <c r="A79" s="17" t="s">
        <v>105</v>
      </c>
      <c r="B79" s="17" t="s">
        <v>106</v>
      </c>
      <c r="C79" s="17">
        <v>202035</v>
      </c>
      <c r="D79" s="17" t="s">
        <v>107</v>
      </c>
      <c r="E79" s="17" t="s">
        <v>108</v>
      </c>
      <c r="F79" s="17" t="s">
        <v>50</v>
      </c>
      <c r="G79" s="18">
        <f>E79*0.4+F79*0.6</f>
        <v>70.28</v>
      </c>
      <c r="H79" s="17"/>
    </row>
    <row r="80" s="4" customFormat="1" ht="40" customHeight="1" spans="1:8">
      <c r="A80" s="20" t="s">
        <v>109</v>
      </c>
      <c r="B80" s="20" t="s">
        <v>110</v>
      </c>
      <c r="C80" s="20">
        <v>202035</v>
      </c>
      <c r="D80" s="20" t="s">
        <v>111</v>
      </c>
      <c r="E80" s="20">
        <v>65.4</v>
      </c>
      <c r="F80" s="20" t="s">
        <v>42</v>
      </c>
      <c r="G80" s="18" t="s">
        <v>43</v>
      </c>
      <c r="H80" s="17"/>
    </row>
    <row r="81" s="4" customFormat="1" ht="40" customHeight="1" spans="1:8">
      <c r="A81" s="17"/>
      <c r="B81" s="17"/>
      <c r="C81" s="17"/>
      <c r="D81" s="17"/>
      <c r="E81" s="17"/>
      <c r="F81" s="17"/>
      <c r="G81" s="18"/>
      <c r="H81" s="17"/>
    </row>
    <row r="82" s="4" customFormat="1" ht="40" customHeight="1" spans="1:8">
      <c r="A82" s="20" t="s">
        <v>101</v>
      </c>
      <c r="B82" s="17" t="s">
        <v>112</v>
      </c>
      <c r="C82" s="17">
        <v>202036</v>
      </c>
      <c r="D82" s="17" t="s">
        <v>113</v>
      </c>
      <c r="E82" s="17" t="s">
        <v>114</v>
      </c>
      <c r="F82" s="17" t="s">
        <v>115</v>
      </c>
      <c r="G82" s="18">
        <f t="shared" ref="G81:G97" si="7">E82*0.4+F82*0.6</f>
        <v>76.242</v>
      </c>
      <c r="H82" s="17" t="s">
        <v>11</v>
      </c>
    </row>
    <row r="83" s="4" customFormat="1" ht="40" customHeight="1" spans="1:8">
      <c r="A83" s="17" t="s">
        <v>105</v>
      </c>
      <c r="B83" s="17" t="s">
        <v>116</v>
      </c>
      <c r="C83" s="17">
        <v>202036</v>
      </c>
      <c r="D83" s="17" t="s">
        <v>117</v>
      </c>
      <c r="E83" s="17" t="s">
        <v>118</v>
      </c>
      <c r="F83" s="17" t="s">
        <v>50</v>
      </c>
      <c r="G83" s="18">
        <f t="shared" si="7"/>
        <v>71.8</v>
      </c>
      <c r="H83" s="17"/>
    </row>
    <row r="84" s="4" customFormat="1" ht="40" customHeight="1" spans="1:8">
      <c r="A84" s="17"/>
      <c r="B84" s="17"/>
      <c r="C84" s="17"/>
      <c r="D84" s="17"/>
      <c r="E84" s="17"/>
      <c r="F84" s="17"/>
      <c r="G84" s="18"/>
      <c r="H84" s="17"/>
    </row>
    <row r="85" s="4" customFormat="1" ht="40" customHeight="1" spans="1:8">
      <c r="A85" s="17" t="s">
        <v>101</v>
      </c>
      <c r="B85" s="17" t="s">
        <v>119</v>
      </c>
      <c r="C85" s="17">
        <v>202037</v>
      </c>
      <c r="D85" s="17" t="s">
        <v>120</v>
      </c>
      <c r="E85" s="17" t="s">
        <v>121</v>
      </c>
      <c r="F85" s="17" t="s">
        <v>122</v>
      </c>
      <c r="G85" s="18">
        <f t="shared" si="7"/>
        <v>76.484</v>
      </c>
      <c r="H85" s="17" t="s">
        <v>11</v>
      </c>
    </row>
    <row r="86" s="4" customFormat="1" ht="40" customHeight="1" spans="1:8">
      <c r="A86" s="20" t="s">
        <v>105</v>
      </c>
      <c r="B86" s="17" t="s">
        <v>123</v>
      </c>
      <c r="C86" s="17">
        <v>202037</v>
      </c>
      <c r="D86" s="17" t="s">
        <v>124</v>
      </c>
      <c r="E86" s="17" t="s">
        <v>125</v>
      </c>
      <c r="F86" s="17" t="s">
        <v>126</v>
      </c>
      <c r="G86" s="18">
        <f t="shared" si="7"/>
        <v>74.814</v>
      </c>
      <c r="H86" s="17"/>
    </row>
    <row r="87" s="4" customFormat="1" ht="40" customHeight="1" spans="1:8">
      <c r="A87" s="17" t="s">
        <v>109</v>
      </c>
      <c r="B87" s="17" t="s">
        <v>127</v>
      </c>
      <c r="C87" s="17">
        <v>202037</v>
      </c>
      <c r="D87" s="17" t="s">
        <v>128</v>
      </c>
      <c r="E87" s="17" t="s">
        <v>129</v>
      </c>
      <c r="F87" s="17" t="s">
        <v>130</v>
      </c>
      <c r="G87" s="18">
        <f t="shared" si="7"/>
        <v>68.482</v>
      </c>
      <c r="H87" s="17"/>
    </row>
    <row r="88" s="4" customFormat="1" ht="40" customHeight="1" spans="1:8">
      <c r="A88" s="17"/>
      <c r="B88" s="17"/>
      <c r="C88" s="17"/>
      <c r="D88" s="17"/>
      <c r="E88" s="17"/>
      <c r="F88" s="17"/>
      <c r="G88" s="18"/>
      <c r="H88" s="17"/>
    </row>
    <row r="89" s="4" customFormat="1" ht="40" customHeight="1" spans="1:8">
      <c r="A89" s="17" t="s">
        <v>101</v>
      </c>
      <c r="B89" s="17" t="s">
        <v>131</v>
      </c>
      <c r="C89" s="17">
        <v>202038</v>
      </c>
      <c r="D89" s="17">
        <v>2130929</v>
      </c>
      <c r="E89" s="17" t="s">
        <v>132</v>
      </c>
      <c r="F89" s="17" t="s">
        <v>133</v>
      </c>
      <c r="G89" s="18">
        <f t="shared" si="7"/>
        <v>67.12</v>
      </c>
      <c r="H89" s="17" t="s">
        <v>11</v>
      </c>
    </row>
    <row r="90" s="4" customFormat="1" ht="40" customHeight="1" spans="1:8">
      <c r="A90" s="20" t="s">
        <v>105</v>
      </c>
      <c r="B90" s="17" t="s">
        <v>134</v>
      </c>
      <c r="C90" s="17">
        <v>202038</v>
      </c>
      <c r="D90" s="17" t="s">
        <v>135</v>
      </c>
      <c r="E90" s="17" t="s">
        <v>136</v>
      </c>
      <c r="F90" s="17" t="s">
        <v>137</v>
      </c>
      <c r="G90" s="18">
        <f t="shared" si="7"/>
        <v>62.182</v>
      </c>
      <c r="H90" s="17"/>
    </row>
    <row r="91" s="4" customFormat="1" ht="40" customHeight="1" spans="1:8">
      <c r="A91" s="20"/>
      <c r="B91" s="17"/>
      <c r="C91" s="17"/>
      <c r="D91" s="17"/>
      <c r="E91" s="17"/>
      <c r="F91" s="17"/>
      <c r="G91" s="18"/>
      <c r="H91" s="17"/>
    </row>
    <row r="92" s="4" customFormat="1" ht="40" customHeight="1" spans="1:8">
      <c r="A92" s="17" t="s">
        <v>101</v>
      </c>
      <c r="B92" s="17" t="s">
        <v>138</v>
      </c>
      <c r="C92" s="17">
        <v>202039</v>
      </c>
      <c r="D92" s="17">
        <v>2130613</v>
      </c>
      <c r="E92" s="17">
        <v>49</v>
      </c>
      <c r="F92" s="17" t="s">
        <v>139</v>
      </c>
      <c r="G92" s="18">
        <f>E92*0.4+F92*0.6</f>
        <v>65.044</v>
      </c>
      <c r="H92" s="17" t="s">
        <v>11</v>
      </c>
    </row>
    <row r="93" s="4" customFormat="1" ht="40" customHeight="1" spans="1:8">
      <c r="A93" s="20" t="s">
        <v>105</v>
      </c>
      <c r="B93" s="17" t="s">
        <v>140</v>
      </c>
      <c r="C93" s="17">
        <v>202039</v>
      </c>
      <c r="D93" s="17">
        <v>2131303</v>
      </c>
      <c r="E93" s="17">
        <v>43</v>
      </c>
      <c r="F93" s="17" t="s">
        <v>141</v>
      </c>
      <c r="G93" s="18">
        <f>E93*0.4+F93*0.6</f>
        <v>57.826</v>
      </c>
      <c r="H93" s="17" t="s">
        <v>11</v>
      </c>
    </row>
    <row r="94" s="4" customFormat="1" ht="40" customHeight="1" spans="1:8">
      <c r="A94" s="17" t="s">
        <v>109</v>
      </c>
      <c r="B94" s="17" t="s">
        <v>142</v>
      </c>
      <c r="C94" s="17">
        <v>202039</v>
      </c>
      <c r="D94" s="17">
        <v>2130112</v>
      </c>
      <c r="E94" s="17">
        <v>42.5</v>
      </c>
      <c r="F94" s="17" t="s">
        <v>143</v>
      </c>
      <c r="G94" s="18">
        <f>E94*0.4+F94*0.6</f>
        <v>54.434</v>
      </c>
      <c r="H94" s="17"/>
    </row>
    <row r="95" s="4" customFormat="1" ht="40" customHeight="1" spans="1:8">
      <c r="A95" s="20" t="s">
        <v>144</v>
      </c>
      <c r="B95" s="20" t="s">
        <v>145</v>
      </c>
      <c r="C95" s="20">
        <v>202039</v>
      </c>
      <c r="D95" s="20">
        <v>2131017</v>
      </c>
      <c r="E95" s="20" t="s">
        <v>146</v>
      </c>
      <c r="F95" s="20" t="s">
        <v>42</v>
      </c>
      <c r="G95" s="18" t="s">
        <v>43</v>
      </c>
      <c r="H95" s="20"/>
    </row>
    <row r="96" s="4" customFormat="1" ht="40" customHeight="1" spans="1:8">
      <c r="A96" s="17"/>
      <c r="B96" s="17"/>
      <c r="C96" s="17"/>
      <c r="D96" s="17"/>
      <c r="E96" s="17"/>
      <c r="F96" s="17"/>
      <c r="G96" s="18"/>
      <c r="H96" s="17"/>
    </row>
    <row r="97" s="4" customFormat="1" ht="40" customHeight="1" spans="1:8">
      <c r="A97" s="20" t="s">
        <v>101</v>
      </c>
      <c r="B97" s="17" t="s">
        <v>147</v>
      </c>
      <c r="C97" s="17">
        <v>202040</v>
      </c>
      <c r="D97" s="17">
        <v>2131204</v>
      </c>
      <c r="E97" s="17">
        <v>39.3</v>
      </c>
      <c r="F97" s="17" t="s">
        <v>148</v>
      </c>
      <c r="G97" s="18">
        <f t="shared" ref="G97:G102" si="8">E97*0.4+F97*0.6</f>
        <v>64.86</v>
      </c>
      <c r="H97" s="17" t="s">
        <v>11</v>
      </c>
    </row>
    <row r="98" s="4" customFormat="1" ht="40" customHeight="1" spans="1:8">
      <c r="A98" s="17" t="s">
        <v>105</v>
      </c>
      <c r="B98" s="17" t="s">
        <v>149</v>
      </c>
      <c r="C98" s="17">
        <v>202040</v>
      </c>
      <c r="D98" s="17">
        <v>2130226</v>
      </c>
      <c r="E98" s="17">
        <v>50.9</v>
      </c>
      <c r="F98" s="17" t="s">
        <v>150</v>
      </c>
      <c r="G98" s="18">
        <f t="shared" si="8"/>
        <v>64.4</v>
      </c>
      <c r="H98" s="17" t="s">
        <v>11</v>
      </c>
    </row>
    <row r="99" s="4" customFormat="1" ht="40" customHeight="1" spans="1:8">
      <c r="A99" s="20"/>
      <c r="B99" s="17"/>
      <c r="C99" s="17"/>
      <c r="D99" s="17"/>
      <c r="E99" s="17"/>
      <c r="F99" s="17"/>
      <c r="G99" s="18"/>
      <c r="H99" s="17"/>
    </row>
    <row r="100" s="4" customFormat="1" ht="40" customHeight="1" spans="1:8">
      <c r="A100" s="17" t="s">
        <v>101</v>
      </c>
      <c r="B100" s="17" t="s">
        <v>151</v>
      </c>
      <c r="C100" s="16">
        <v>202041</v>
      </c>
      <c r="D100" s="16">
        <v>2131007</v>
      </c>
      <c r="E100" s="17">
        <v>64.7</v>
      </c>
      <c r="F100" s="17" t="s">
        <v>152</v>
      </c>
      <c r="G100" s="18">
        <f t="shared" si="8"/>
        <v>75.614</v>
      </c>
      <c r="H100" s="17" t="s">
        <v>11</v>
      </c>
    </row>
    <row r="101" s="4" customFormat="1" ht="40" customHeight="1" spans="1:8">
      <c r="A101" s="20" t="s">
        <v>105</v>
      </c>
      <c r="B101" s="17" t="s">
        <v>153</v>
      </c>
      <c r="C101" s="16">
        <v>202041</v>
      </c>
      <c r="D101" s="16">
        <v>2130529</v>
      </c>
      <c r="E101" s="17">
        <v>58.7</v>
      </c>
      <c r="F101" s="17" t="s">
        <v>154</v>
      </c>
      <c r="G101" s="18">
        <f t="shared" si="8"/>
        <v>74.45</v>
      </c>
      <c r="H101" s="17"/>
    </row>
    <row r="102" s="4" customFormat="1" ht="40" customHeight="1" spans="1:8">
      <c r="A102" s="17" t="s">
        <v>109</v>
      </c>
      <c r="B102" s="17" t="s">
        <v>155</v>
      </c>
      <c r="C102" s="16">
        <v>202041</v>
      </c>
      <c r="D102" s="16">
        <v>2130417</v>
      </c>
      <c r="E102" s="17">
        <v>61.8</v>
      </c>
      <c r="F102" s="17" t="s">
        <v>156</v>
      </c>
      <c r="G102" s="18">
        <f t="shared" si="8"/>
        <v>73.968</v>
      </c>
      <c r="H102" s="17"/>
    </row>
    <row r="103" s="4" customFormat="1" ht="40" customHeight="1" spans="1:8">
      <c r="A103" s="17"/>
      <c r="B103" s="17"/>
      <c r="C103" s="16"/>
      <c r="D103" s="16"/>
      <c r="E103" s="17"/>
      <c r="F103" s="17"/>
      <c r="G103" s="18"/>
      <c r="H103" s="17"/>
    </row>
    <row r="104" s="4" customFormat="1" ht="40" customHeight="1" spans="1:8">
      <c r="A104" s="16">
        <v>1</v>
      </c>
      <c r="B104" s="17" t="s">
        <v>157</v>
      </c>
      <c r="C104" s="16">
        <v>202042</v>
      </c>
      <c r="D104" s="16">
        <v>2131418</v>
      </c>
      <c r="E104" s="16">
        <v>57</v>
      </c>
      <c r="F104" s="16">
        <v>87.2</v>
      </c>
      <c r="G104" s="18">
        <f>E104*0.4+F104*0.6</f>
        <v>75.12</v>
      </c>
      <c r="H104" s="17" t="s">
        <v>11</v>
      </c>
    </row>
    <row r="105" s="4" customFormat="1" ht="40" customHeight="1" spans="1:8">
      <c r="A105" s="16">
        <v>2</v>
      </c>
      <c r="B105" s="17" t="s">
        <v>158</v>
      </c>
      <c r="C105" s="16">
        <v>202042</v>
      </c>
      <c r="D105" s="16">
        <v>2131328</v>
      </c>
      <c r="E105" s="16">
        <v>58.6</v>
      </c>
      <c r="F105" s="16">
        <v>81.27</v>
      </c>
      <c r="G105" s="18">
        <f>E105*0.4+F105*0.6</f>
        <v>72.202</v>
      </c>
      <c r="H105" s="17"/>
    </row>
    <row r="106" s="4" customFormat="1" ht="40" customHeight="1" spans="1:8">
      <c r="A106" s="16">
        <v>3</v>
      </c>
      <c r="B106" s="17" t="s">
        <v>159</v>
      </c>
      <c r="C106" s="16">
        <v>202042</v>
      </c>
      <c r="D106" s="16">
        <v>2131004</v>
      </c>
      <c r="E106" s="16">
        <v>55.8</v>
      </c>
      <c r="F106" s="16">
        <v>79.34</v>
      </c>
      <c r="G106" s="18">
        <f>E106*0.4+F106*0.6</f>
        <v>69.924</v>
      </c>
      <c r="H106" s="17"/>
    </row>
    <row r="107" s="4" customFormat="1" ht="40" customHeight="1" spans="1:8">
      <c r="A107" s="16"/>
      <c r="B107" s="17"/>
      <c r="C107" s="16"/>
      <c r="D107" s="16"/>
      <c r="E107" s="16"/>
      <c r="F107" s="16"/>
      <c r="G107" s="18"/>
      <c r="H107" s="17"/>
    </row>
    <row r="108" s="4" customFormat="1" ht="40" customHeight="1" spans="1:8">
      <c r="A108" s="16">
        <v>1</v>
      </c>
      <c r="B108" s="17" t="s">
        <v>160</v>
      </c>
      <c r="C108" s="16">
        <v>202043</v>
      </c>
      <c r="D108" s="16">
        <v>2130427</v>
      </c>
      <c r="E108" s="16">
        <v>44.3</v>
      </c>
      <c r="F108" s="16">
        <v>83.4</v>
      </c>
      <c r="G108" s="18">
        <f>E108*0.4+F108*0.6</f>
        <v>67.76</v>
      </c>
      <c r="H108" s="17" t="s">
        <v>11</v>
      </c>
    </row>
    <row r="109" s="4" customFormat="1" ht="40" customHeight="1" spans="1:8">
      <c r="A109" s="16">
        <v>2</v>
      </c>
      <c r="B109" s="17" t="s">
        <v>161</v>
      </c>
      <c r="C109" s="16">
        <v>202043</v>
      </c>
      <c r="D109" s="16">
        <v>2130414</v>
      </c>
      <c r="E109" s="16">
        <v>40.7</v>
      </c>
      <c r="F109" s="16">
        <v>75.2</v>
      </c>
      <c r="G109" s="18">
        <f>E109*0.4+F109*0.6</f>
        <v>61.4</v>
      </c>
      <c r="H109" s="17"/>
    </row>
    <row r="110" s="4" customFormat="1" ht="40" customHeight="1" spans="1:8">
      <c r="A110" s="16">
        <v>3</v>
      </c>
      <c r="B110" s="17" t="s">
        <v>162</v>
      </c>
      <c r="C110" s="16">
        <v>202043</v>
      </c>
      <c r="D110" s="16">
        <v>2131020</v>
      </c>
      <c r="E110" s="16">
        <v>48.3</v>
      </c>
      <c r="F110" s="16" t="s">
        <v>42</v>
      </c>
      <c r="G110" s="18" t="s">
        <v>43</v>
      </c>
      <c r="H110" s="21"/>
    </row>
    <row r="111" s="4" customFormat="1" customHeight="1" spans="1:8">
      <c r="A111" s="5"/>
      <c r="C111" s="22"/>
      <c r="D111" s="22"/>
      <c r="E111" s="6"/>
      <c r="F111" s="7"/>
      <c r="G111" s="7"/>
      <c r="H111" s="5"/>
    </row>
  </sheetData>
  <autoFilter ref="A1:H111"/>
  <sortState ref="A61:IQ66">
    <sortCondition ref="A61"/>
  </sortState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dcterms:created xsi:type="dcterms:W3CDTF">2021-02-28T08:08:00Z</dcterms:created>
  <dcterms:modified xsi:type="dcterms:W3CDTF">2021-03-01T04:52:19Z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