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90" windowHeight="7730" activeTab="0"/>
  </bookViews>
  <sheets>
    <sheet name="取消核减" sheetId="1" r:id="rId1"/>
    <sheet name="Sheet3" sheetId="2" r:id="rId2"/>
  </sheets>
  <definedNames>
    <definedName name="_xlnm.Print_Titles" localSheetId="0">'取消核减'!$1:$2</definedName>
    <definedName name="_xlnm._FilterDatabase" localSheetId="0" hidden="1">'取消核减'!$A$2:$S$29</definedName>
  </definedNames>
  <calcPr fullCalcOnLoad="1"/>
</workbook>
</file>

<file path=xl/sharedStrings.xml><?xml version="1.0" encoding="utf-8"?>
<sst xmlns="http://schemas.openxmlformats.org/spreadsheetml/2006/main" count="437" uniqueCount="156">
  <si>
    <t>2020年度第五师双河市招聘事业单位工作人员取消和核减岗位表（第四批次）</t>
  </si>
  <si>
    <t>序号</t>
  </si>
  <si>
    <t>岗位代码</t>
  </si>
  <si>
    <t>招聘单位</t>
  </si>
  <si>
    <t>岗位名称</t>
  </si>
  <si>
    <t>性别</t>
  </si>
  <si>
    <t>年龄</t>
  </si>
  <si>
    <t>学历</t>
  </si>
  <si>
    <t>学历类别</t>
  </si>
  <si>
    <t>专业</t>
  </si>
  <si>
    <t>学位</t>
  </si>
  <si>
    <t>政治面貌</t>
  </si>
  <si>
    <t>资格证书要求</t>
  </si>
  <si>
    <t>专业类别</t>
  </si>
  <si>
    <t>工作地点</t>
  </si>
  <si>
    <t>岗位类别</t>
  </si>
  <si>
    <t>拟招聘人数</t>
  </si>
  <si>
    <t>核减人数</t>
  </si>
  <si>
    <t>取消、核减后招聘人数</t>
  </si>
  <si>
    <t>备注</t>
  </si>
  <si>
    <t>4</t>
  </si>
  <si>
    <t>6600500004</t>
  </si>
  <si>
    <r>
      <t>第五师</t>
    </r>
    <r>
      <rPr>
        <sz val="10"/>
        <rFont val="宋体"/>
        <family val="0"/>
      </rPr>
      <t>86</t>
    </r>
    <r>
      <rPr>
        <sz val="10"/>
        <rFont val="宋体"/>
        <family val="0"/>
      </rPr>
      <t>团童心幼儿园</t>
    </r>
  </si>
  <si>
    <t>幼儿教师</t>
  </si>
  <si>
    <t>不限</t>
  </si>
  <si>
    <r>
      <t>35</t>
    </r>
    <r>
      <rPr>
        <sz val="10"/>
        <rFont val="宋体"/>
        <family val="0"/>
      </rPr>
      <t>周岁及以下</t>
    </r>
  </si>
  <si>
    <t>大专及以上</t>
  </si>
  <si>
    <t>全日制</t>
  </si>
  <si>
    <t>学前教育、幼儿教育、艺术教育、信息与计算科学、数学与应用数学；音乐与舞蹈学类</t>
  </si>
  <si>
    <t>教师资格证</t>
  </si>
  <si>
    <t>教育教师类</t>
  </si>
  <si>
    <t>第五师86团</t>
  </si>
  <si>
    <t>岗位核减</t>
  </si>
  <si>
    <t>9</t>
  </si>
  <si>
    <t>6600500009</t>
  </si>
  <si>
    <t>第五师博乐职业技术学校</t>
  </si>
  <si>
    <t>政治教师</t>
  </si>
  <si>
    <t>本科及以上</t>
  </si>
  <si>
    <t>政治学类，马克思主义理论类</t>
  </si>
  <si>
    <t>学士及以上</t>
  </si>
  <si>
    <t>第五师双河市</t>
  </si>
  <si>
    <t>岗位取消</t>
  </si>
  <si>
    <t>15</t>
  </si>
  <si>
    <t>6600500015</t>
  </si>
  <si>
    <t>第五师高级中学</t>
  </si>
  <si>
    <t>高中数学教师</t>
  </si>
  <si>
    <t>基础数学，数学与应用数学</t>
  </si>
  <si>
    <t>高中数学教师资格证</t>
  </si>
  <si>
    <t>18</t>
  </si>
  <si>
    <t>6600500018</t>
  </si>
  <si>
    <t>高中地理教师</t>
  </si>
  <si>
    <t>地理，地理科学，地理学，地理学教育</t>
  </si>
  <si>
    <r>
      <t>高中地理教师资格证</t>
    </r>
    <r>
      <rPr>
        <sz val="10"/>
        <rFont val="宋体"/>
        <family val="0"/>
      </rPr>
      <t xml:space="preserve">
</t>
    </r>
  </si>
  <si>
    <t>19</t>
  </si>
  <si>
    <t>6600500019</t>
  </si>
  <si>
    <t>高中物理教师</t>
  </si>
  <si>
    <t>理论物理，物理学，物理学教育</t>
  </si>
  <si>
    <r>
      <t>高中物理教师资格证</t>
    </r>
    <r>
      <rPr>
        <sz val="10"/>
        <rFont val="宋体"/>
        <family val="0"/>
      </rPr>
      <t xml:space="preserve">
</t>
    </r>
  </si>
  <si>
    <t>21</t>
  </si>
  <si>
    <t>6600500021</t>
  </si>
  <si>
    <t>第五师双河市党委党校</t>
  </si>
  <si>
    <t>党校教师</t>
  </si>
  <si>
    <r>
      <t>40</t>
    </r>
    <r>
      <rPr>
        <sz val="10"/>
        <rFont val="宋体"/>
        <family val="0"/>
      </rPr>
      <t>周岁及以下</t>
    </r>
  </si>
  <si>
    <t>硕士研究生及以上</t>
  </si>
  <si>
    <t>马克思主义哲学、政治学理论、马克思主义理论与思想政治教育</t>
  </si>
  <si>
    <t>硕士及以上</t>
  </si>
  <si>
    <t/>
  </si>
  <si>
    <t>23</t>
  </si>
  <si>
    <t>6600500023</t>
  </si>
  <si>
    <t>第五师小学</t>
  </si>
  <si>
    <t>小学数学教师</t>
  </si>
  <si>
    <t>数学与应用数学，应用数学，数学</t>
  </si>
  <si>
    <t>数学教师资格证</t>
  </si>
  <si>
    <t>博乐市</t>
  </si>
  <si>
    <t>26</t>
  </si>
  <si>
    <t>6600500026</t>
  </si>
  <si>
    <t>第五师中学</t>
  </si>
  <si>
    <t>中学数学教师</t>
  </si>
  <si>
    <t>数学，应用数学，数学与应用数学</t>
  </si>
  <si>
    <t>初中及以上数学教师资格证</t>
  </si>
  <si>
    <t>27</t>
  </si>
  <si>
    <t>6600500027</t>
  </si>
  <si>
    <r>
      <t>第五师</t>
    </r>
    <r>
      <rPr>
        <sz val="10"/>
        <rFont val="宋体"/>
        <family val="0"/>
      </rPr>
      <t>84</t>
    </r>
    <r>
      <rPr>
        <sz val="10"/>
        <rFont val="宋体"/>
        <family val="0"/>
      </rPr>
      <t>团医院</t>
    </r>
  </si>
  <si>
    <t>临床医师岗</t>
  </si>
  <si>
    <t>临床医学类</t>
  </si>
  <si>
    <t>医疗卫生类</t>
  </si>
  <si>
    <t>第五师84团</t>
  </si>
  <si>
    <t>28</t>
  </si>
  <si>
    <t>6600500028</t>
  </si>
  <si>
    <t>中西医岗</t>
  </si>
  <si>
    <t>中西医结合类</t>
  </si>
  <si>
    <t>31</t>
  </si>
  <si>
    <t>6600500031</t>
  </si>
  <si>
    <r>
      <t>第五师</t>
    </r>
    <r>
      <rPr>
        <sz val="10"/>
        <rFont val="宋体"/>
        <family val="0"/>
      </rPr>
      <t>86</t>
    </r>
    <r>
      <rPr>
        <sz val="10"/>
        <rFont val="宋体"/>
        <family val="0"/>
      </rPr>
      <t>团医院</t>
    </r>
  </si>
  <si>
    <t>中医岗</t>
  </si>
  <si>
    <t>中医学，针灸推拿学、推拿学、中西医临床医学、中西医结合</t>
  </si>
  <si>
    <t>32</t>
  </si>
  <si>
    <t>6600500032</t>
  </si>
  <si>
    <r>
      <t>第五师</t>
    </r>
    <r>
      <rPr>
        <sz val="10"/>
        <rFont val="宋体"/>
        <family val="0"/>
      </rPr>
      <t>87</t>
    </r>
    <r>
      <rPr>
        <sz val="10"/>
        <rFont val="宋体"/>
        <family val="0"/>
      </rPr>
      <t>团医院</t>
    </r>
  </si>
  <si>
    <t>第五师87团</t>
  </si>
  <si>
    <t>34</t>
  </si>
  <si>
    <t>6600500034</t>
  </si>
  <si>
    <r>
      <t>第五师</t>
    </r>
    <r>
      <rPr>
        <sz val="10"/>
        <rFont val="宋体"/>
        <family val="0"/>
      </rPr>
      <t>88</t>
    </r>
    <r>
      <rPr>
        <sz val="10"/>
        <rFont val="宋体"/>
        <family val="0"/>
      </rPr>
      <t>团医院</t>
    </r>
  </si>
  <si>
    <t>第五师88团</t>
  </si>
  <si>
    <t>35</t>
  </si>
  <si>
    <t>6600500035</t>
  </si>
  <si>
    <t>公共卫生与预防医学岗</t>
  </si>
  <si>
    <t>公共卫生与预防医学类</t>
  </si>
  <si>
    <t>37</t>
  </si>
  <si>
    <t>6600500037</t>
  </si>
  <si>
    <r>
      <t>检验医师</t>
    </r>
    <r>
      <rPr>
        <sz val="10"/>
        <rFont val="宋体"/>
        <family val="0"/>
      </rPr>
      <t>/</t>
    </r>
    <r>
      <rPr>
        <sz val="10"/>
        <rFont val="宋体"/>
        <family val="0"/>
      </rPr>
      <t>技师岗</t>
    </r>
  </si>
  <si>
    <t>医学影像、医学影像技术、医学影像学</t>
  </si>
  <si>
    <t>44</t>
  </si>
  <si>
    <t>6600500044</t>
  </si>
  <si>
    <r>
      <t>第五师</t>
    </r>
    <r>
      <rPr>
        <sz val="10"/>
        <rFont val="宋体"/>
        <family val="0"/>
      </rPr>
      <t>91</t>
    </r>
    <r>
      <rPr>
        <sz val="10"/>
        <rFont val="宋体"/>
        <family val="0"/>
      </rPr>
      <t>团医院</t>
    </r>
  </si>
  <si>
    <t>第五师91团</t>
  </si>
  <si>
    <t>45</t>
  </si>
  <si>
    <t>6600500045</t>
  </si>
  <si>
    <t>护理岗</t>
  </si>
  <si>
    <t>护理学类</t>
  </si>
  <si>
    <t>46</t>
  </si>
  <si>
    <t>6600500046</t>
  </si>
  <si>
    <t>第五师精河医院</t>
  </si>
  <si>
    <t>临床医学</t>
  </si>
  <si>
    <t>精河县</t>
  </si>
  <si>
    <t>47</t>
  </si>
  <si>
    <t>6600500047</t>
  </si>
  <si>
    <r>
      <t>中医</t>
    </r>
    <r>
      <rPr>
        <sz val="10"/>
        <rFont val="宋体"/>
        <family val="0"/>
      </rPr>
      <t>/</t>
    </r>
    <r>
      <rPr>
        <sz val="10"/>
        <rFont val="宋体"/>
        <family val="0"/>
      </rPr>
      <t>中西医岗</t>
    </r>
  </si>
  <si>
    <t>中医学类</t>
  </si>
  <si>
    <t>48</t>
  </si>
  <si>
    <t>6600500048</t>
  </si>
  <si>
    <t>针灸推拿学、推拿学</t>
  </si>
  <si>
    <t>49</t>
  </si>
  <si>
    <t>6600500049</t>
  </si>
  <si>
    <t>中医骨伤科学、中医骨伤</t>
  </si>
  <si>
    <t>52</t>
  </si>
  <si>
    <t>6600500052</t>
  </si>
  <si>
    <t>第五师医院</t>
  </si>
  <si>
    <t>53</t>
  </si>
  <si>
    <t>6600500053</t>
  </si>
  <si>
    <t>54</t>
  </si>
  <si>
    <t>6600500054</t>
  </si>
  <si>
    <t>中医学、中西医临床医学</t>
  </si>
  <si>
    <t>须具备执业医师资格</t>
  </si>
  <si>
    <t>55</t>
  </si>
  <si>
    <t>6600500055</t>
  </si>
  <si>
    <r>
      <t>影像医师</t>
    </r>
    <r>
      <rPr>
        <sz val="10"/>
        <rFont val="宋体"/>
        <family val="0"/>
      </rPr>
      <t>/</t>
    </r>
    <r>
      <rPr>
        <sz val="10"/>
        <rFont val="宋体"/>
        <family val="0"/>
      </rPr>
      <t>技师岗</t>
    </r>
  </si>
  <si>
    <t>医学影像、医学影像学、医学影像技术</t>
  </si>
  <si>
    <t>65</t>
  </si>
  <si>
    <t>6600500065</t>
  </si>
  <si>
    <t>第五师双河市教学研究和师资培训中心</t>
  </si>
  <si>
    <t>教研员</t>
  </si>
  <si>
    <t>汉语言，汉语言文学，汉语言文学教育</t>
  </si>
  <si>
    <t>具有教师资格证和初级以上教师职称证</t>
  </si>
  <si>
    <t>综合管理类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</si>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</sst>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2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 applyFill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2" fillId="0" borderId="0" xfId="0" applyNumberFormat="1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workbookViewId="0" topLeftCell="A1">
      <selection activeCell="R29" sqref="R29"/>
    </sheetView>
  </sheetViews>
  <sheetFormatPr defaultColWidth="9.00390625" defaultRowHeight="13.5"/>
  <cols>
    <col min="1" max="1" width="4.875" style="0" customWidth="1"/>
    <col min="2" max="2" width="11.875" style="0" customWidth="1"/>
    <col min="3" max="3" width="24.875" style="0" customWidth="1"/>
    <col min="4" max="4" width="11.75390625" style="0" customWidth="1"/>
    <col min="5" max="5" width="16.25390625" style="0" hidden="1" customWidth="1"/>
    <col min="6" max="6" width="4.125" style="0" hidden="1" customWidth="1"/>
    <col min="7" max="7" width="8.875" style="0" hidden="1" customWidth="1"/>
    <col min="8" max="8" width="8.75390625" style="0" hidden="1" customWidth="1"/>
    <col min="9" max="9" width="7.625" style="0" hidden="1" customWidth="1"/>
    <col min="10" max="11" width="8.75390625" style="0" hidden="1" customWidth="1"/>
    <col min="12" max="12" width="7.625" style="0" hidden="1" customWidth="1"/>
    <col min="13" max="14" width="8.75390625" style="0" hidden="1" customWidth="1"/>
    <col min="15" max="15" width="10.25390625" style="0" customWidth="1"/>
    <col min="16" max="16" width="10.125" style="1" customWidth="1"/>
    <col min="17" max="17" width="8.25390625" style="1" customWidth="1"/>
    <col min="18" max="18" width="12.125" style="1" customWidth="1"/>
    <col min="19" max="19" width="12.375" style="1" customWidth="1"/>
  </cols>
  <sheetData>
    <row r="1" spans="1:19" ht="4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2"/>
      <c r="Q1" s="18"/>
      <c r="R1" s="18"/>
      <c r="S1" s="18"/>
    </row>
    <row r="2" spans="1:19" ht="33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13" t="s">
        <v>16</v>
      </c>
      <c r="Q2" s="4" t="s">
        <v>17</v>
      </c>
      <c r="R2" s="19" t="s">
        <v>18</v>
      </c>
      <c r="S2" s="13" t="s">
        <v>19</v>
      </c>
    </row>
    <row r="3" spans="1:19" ht="24.75" customHeight="1">
      <c r="A3" s="5" t="s">
        <v>20</v>
      </c>
      <c r="B3" s="6" t="s">
        <v>21</v>
      </c>
      <c r="C3" s="6" t="s">
        <v>22</v>
      </c>
      <c r="D3" s="7" t="s">
        <v>23</v>
      </c>
      <c r="E3" s="7" t="s">
        <v>24</v>
      </c>
      <c r="F3" s="7" t="s">
        <v>25</v>
      </c>
      <c r="G3" s="7" t="s">
        <v>26</v>
      </c>
      <c r="H3" s="7" t="s">
        <v>27</v>
      </c>
      <c r="I3" s="7" t="s">
        <v>28</v>
      </c>
      <c r="J3" s="7" t="s">
        <v>24</v>
      </c>
      <c r="K3" s="7" t="s">
        <v>24</v>
      </c>
      <c r="L3" s="7" t="s">
        <v>29</v>
      </c>
      <c r="M3" s="7" t="s">
        <v>30</v>
      </c>
      <c r="N3" s="7" t="s">
        <v>31</v>
      </c>
      <c r="O3" s="7" t="s">
        <v>30</v>
      </c>
      <c r="P3" s="14">
        <v>2</v>
      </c>
      <c r="Q3" s="11">
        <v>1</v>
      </c>
      <c r="R3" s="20">
        <f>P3-Q3</f>
        <v>1</v>
      </c>
      <c r="S3" s="20" t="s">
        <v>32</v>
      </c>
    </row>
    <row r="4" spans="1:19" ht="24.75" customHeight="1">
      <c r="A4" s="5" t="s">
        <v>33</v>
      </c>
      <c r="B4" s="8" t="s">
        <v>34</v>
      </c>
      <c r="C4" s="8" t="s">
        <v>35</v>
      </c>
      <c r="D4" s="9" t="s">
        <v>36</v>
      </c>
      <c r="E4" s="9" t="s">
        <v>24</v>
      </c>
      <c r="F4" s="9" t="s">
        <v>25</v>
      </c>
      <c r="G4" s="9" t="s">
        <v>37</v>
      </c>
      <c r="H4" s="9" t="s">
        <v>27</v>
      </c>
      <c r="I4" s="9" t="s">
        <v>38</v>
      </c>
      <c r="J4" s="9" t="s">
        <v>39</v>
      </c>
      <c r="K4" s="9" t="s">
        <v>24</v>
      </c>
      <c r="L4" s="9" t="s">
        <v>29</v>
      </c>
      <c r="M4" s="9" t="s">
        <v>30</v>
      </c>
      <c r="N4" s="15" t="s">
        <v>40</v>
      </c>
      <c r="O4" s="16" t="s">
        <v>30</v>
      </c>
      <c r="P4" s="17">
        <v>1</v>
      </c>
      <c r="Q4" s="11">
        <v>1</v>
      </c>
      <c r="R4" s="20">
        <f aca="true" t="shared" si="0" ref="R4:R29">P4-Q4</f>
        <v>0</v>
      </c>
      <c r="S4" s="20" t="s">
        <v>41</v>
      </c>
    </row>
    <row r="5" spans="1:19" ht="24.75" customHeight="1">
      <c r="A5" s="5" t="s">
        <v>42</v>
      </c>
      <c r="B5" s="8" t="s">
        <v>43</v>
      </c>
      <c r="C5" s="8" t="s">
        <v>44</v>
      </c>
      <c r="D5" s="9" t="s">
        <v>45</v>
      </c>
      <c r="E5" s="9" t="s">
        <v>24</v>
      </c>
      <c r="F5" s="9" t="s">
        <v>25</v>
      </c>
      <c r="G5" s="9" t="s">
        <v>37</v>
      </c>
      <c r="H5" s="9" t="s">
        <v>27</v>
      </c>
      <c r="I5" s="9" t="s">
        <v>46</v>
      </c>
      <c r="J5" s="9" t="s">
        <v>39</v>
      </c>
      <c r="K5" s="9" t="s">
        <v>24</v>
      </c>
      <c r="L5" s="9" t="s">
        <v>47</v>
      </c>
      <c r="M5" s="9" t="s">
        <v>30</v>
      </c>
      <c r="N5" s="15" t="s">
        <v>40</v>
      </c>
      <c r="O5" s="16" t="s">
        <v>30</v>
      </c>
      <c r="P5" s="17">
        <v>2</v>
      </c>
      <c r="Q5" s="11">
        <v>1</v>
      </c>
      <c r="R5" s="20">
        <f t="shared" si="0"/>
        <v>1</v>
      </c>
      <c r="S5" s="20" t="s">
        <v>32</v>
      </c>
    </row>
    <row r="6" spans="1:19" ht="24.75" customHeight="1">
      <c r="A6" s="5" t="s">
        <v>48</v>
      </c>
      <c r="B6" s="8" t="s">
        <v>49</v>
      </c>
      <c r="C6" s="8" t="s">
        <v>44</v>
      </c>
      <c r="D6" s="9" t="s">
        <v>50</v>
      </c>
      <c r="E6" s="9" t="s">
        <v>24</v>
      </c>
      <c r="F6" s="9" t="s">
        <v>25</v>
      </c>
      <c r="G6" s="9" t="s">
        <v>37</v>
      </c>
      <c r="H6" s="9" t="s">
        <v>27</v>
      </c>
      <c r="I6" s="9" t="s">
        <v>51</v>
      </c>
      <c r="J6" s="9" t="s">
        <v>39</v>
      </c>
      <c r="K6" s="9" t="s">
        <v>24</v>
      </c>
      <c r="L6" s="9" t="s">
        <v>52</v>
      </c>
      <c r="M6" s="9" t="s">
        <v>30</v>
      </c>
      <c r="N6" s="15" t="s">
        <v>40</v>
      </c>
      <c r="O6" s="16" t="s">
        <v>30</v>
      </c>
      <c r="P6" s="17">
        <v>1</v>
      </c>
      <c r="Q6" s="11">
        <v>1</v>
      </c>
      <c r="R6" s="20">
        <f t="shared" si="0"/>
        <v>0</v>
      </c>
      <c r="S6" s="20" t="s">
        <v>41</v>
      </c>
    </row>
    <row r="7" spans="1:19" ht="24.75" customHeight="1">
      <c r="A7" s="5" t="s">
        <v>53</v>
      </c>
      <c r="B7" s="8" t="s">
        <v>54</v>
      </c>
      <c r="C7" s="8" t="s">
        <v>44</v>
      </c>
      <c r="D7" s="9" t="s">
        <v>55</v>
      </c>
      <c r="E7" s="9" t="s">
        <v>24</v>
      </c>
      <c r="F7" s="9" t="s">
        <v>25</v>
      </c>
      <c r="G7" s="9" t="s">
        <v>37</v>
      </c>
      <c r="H7" s="9" t="s">
        <v>27</v>
      </c>
      <c r="I7" s="9" t="s">
        <v>56</v>
      </c>
      <c r="J7" s="9" t="s">
        <v>39</v>
      </c>
      <c r="K7" s="9" t="s">
        <v>24</v>
      </c>
      <c r="L7" s="9" t="s">
        <v>57</v>
      </c>
      <c r="M7" s="9" t="s">
        <v>30</v>
      </c>
      <c r="N7" s="15" t="s">
        <v>40</v>
      </c>
      <c r="O7" s="16" t="s">
        <v>30</v>
      </c>
      <c r="P7" s="17">
        <v>1</v>
      </c>
      <c r="Q7" s="11">
        <v>1</v>
      </c>
      <c r="R7" s="20">
        <f t="shared" si="0"/>
        <v>0</v>
      </c>
      <c r="S7" s="20" t="s">
        <v>41</v>
      </c>
    </row>
    <row r="8" spans="1:19" ht="24.75" customHeight="1">
      <c r="A8" s="5" t="s">
        <v>58</v>
      </c>
      <c r="B8" s="8" t="s">
        <v>59</v>
      </c>
      <c r="C8" s="8" t="s">
        <v>60</v>
      </c>
      <c r="D8" s="9" t="s">
        <v>61</v>
      </c>
      <c r="E8" s="9" t="s">
        <v>24</v>
      </c>
      <c r="F8" s="9" t="s">
        <v>62</v>
      </c>
      <c r="G8" s="9" t="s">
        <v>63</v>
      </c>
      <c r="H8" s="9" t="s">
        <v>24</v>
      </c>
      <c r="I8" s="9" t="s">
        <v>64</v>
      </c>
      <c r="J8" s="9" t="s">
        <v>65</v>
      </c>
      <c r="K8" s="9" t="s">
        <v>24</v>
      </c>
      <c r="L8" s="9" t="s">
        <v>66</v>
      </c>
      <c r="M8" s="9" t="s">
        <v>30</v>
      </c>
      <c r="N8" s="15" t="s">
        <v>40</v>
      </c>
      <c r="O8" s="16" t="s">
        <v>30</v>
      </c>
      <c r="P8" s="17">
        <v>3</v>
      </c>
      <c r="Q8" s="11">
        <v>2</v>
      </c>
      <c r="R8" s="20">
        <f t="shared" si="0"/>
        <v>1</v>
      </c>
      <c r="S8" s="20" t="s">
        <v>32</v>
      </c>
    </row>
    <row r="9" spans="1:19" ht="24.75" customHeight="1">
      <c r="A9" s="5" t="s">
        <v>67</v>
      </c>
      <c r="B9" s="8" t="s">
        <v>68</v>
      </c>
      <c r="C9" s="8" t="s">
        <v>69</v>
      </c>
      <c r="D9" s="9" t="s">
        <v>70</v>
      </c>
      <c r="E9" s="9" t="s">
        <v>24</v>
      </c>
      <c r="F9" s="9" t="s">
        <v>25</v>
      </c>
      <c r="G9" s="9" t="s">
        <v>37</v>
      </c>
      <c r="H9" s="9" t="s">
        <v>27</v>
      </c>
      <c r="I9" s="9" t="s">
        <v>71</v>
      </c>
      <c r="J9" s="9" t="s">
        <v>24</v>
      </c>
      <c r="K9" s="9" t="s">
        <v>24</v>
      </c>
      <c r="L9" s="9" t="s">
        <v>72</v>
      </c>
      <c r="M9" s="9" t="s">
        <v>30</v>
      </c>
      <c r="N9" s="15" t="s">
        <v>73</v>
      </c>
      <c r="O9" s="16" t="s">
        <v>30</v>
      </c>
      <c r="P9" s="17">
        <v>2</v>
      </c>
      <c r="Q9" s="11">
        <v>2</v>
      </c>
      <c r="R9" s="20">
        <f t="shared" si="0"/>
        <v>0</v>
      </c>
      <c r="S9" s="20" t="s">
        <v>41</v>
      </c>
    </row>
    <row r="10" spans="1:19" ht="24.75" customHeight="1">
      <c r="A10" s="5" t="s">
        <v>74</v>
      </c>
      <c r="B10" s="8" t="s">
        <v>75</v>
      </c>
      <c r="C10" s="8" t="s">
        <v>76</v>
      </c>
      <c r="D10" s="9" t="s">
        <v>77</v>
      </c>
      <c r="E10" s="9" t="s">
        <v>24</v>
      </c>
      <c r="F10" s="9" t="s">
        <v>25</v>
      </c>
      <c r="G10" s="9" t="s">
        <v>37</v>
      </c>
      <c r="H10" s="9" t="s">
        <v>27</v>
      </c>
      <c r="I10" s="9" t="s">
        <v>78</v>
      </c>
      <c r="J10" s="9" t="s">
        <v>24</v>
      </c>
      <c r="K10" s="9" t="s">
        <v>24</v>
      </c>
      <c r="L10" s="9" t="s">
        <v>79</v>
      </c>
      <c r="M10" s="9" t="s">
        <v>30</v>
      </c>
      <c r="N10" s="15" t="s">
        <v>73</v>
      </c>
      <c r="O10" s="16" t="s">
        <v>30</v>
      </c>
      <c r="P10" s="17">
        <v>2</v>
      </c>
      <c r="Q10" s="11">
        <v>2</v>
      </c>
      <c r="R10" s="20">
        <f t="shared" si="0"/>
        <v>0</v>
      </c>
      <c r="S10" s="20" t="s">
        <v>41</v>
      </c>
    </row>
    <row r="11" spans="1:19" ht="24.75" customHeight="1">
      <c r="A11" s="5" t="s">
        <v>80</v>
      </c>
      <c r="B11" s="8" t="s">
        <v>81</v>
      </c>
      <c r="C11" s="8" t="s">
        <v>82</v>
      </c>
      <c r="D11" s="9" t="s">
        <v>83</v>
      </c>
      <c r="E11" s="9" t="s">
        <v>24</v>
      </c>
      <c r="F11" s="9" t="s">
        <v>25</v>
      </c>
      <c r="G11" s="9" t="s">
        <v>26</v>
      </c>
      <c r="H11" s="9" t="s">
        <v>27</v>
      </c>
      <c r="I11" s="9" t="s">
        <v>84</v>
      </c>
      <c r="J11" s="9" t="s">
        <v>24</v>
      </c>
      <c r="K11" s="9" t="s">
        <v>24</v>
      </c>
      <c r="L11" s="9" t="s">
        <v>66</v>
      </c>
      <c r="M11" s="9" t="s">
        <v>85</v>
      </c>
      <c r="N11" s="15" t="s">
        <v>86</v>
      </c>
      <c r="O11" s="16" t="s">
        <v>85</v>
      </c>
      <c r="P11" s="17">
        <v>1</v>
      </c>
      <c r="Q11" s="11">
        <v>1</v>
      </c>
      <c r="R11" s="20">
        <f t="shared" si="0"/>
        <v>0</v>
      </c>
      <c r="S11" s="20" t="s">
        <v>41</v>
      </c>
    </row>
    <row r="12" spans="1:19" ht="24.75" customHeight="1">
      <c r="A12" s="5" t="s">
        <v>87</v>
      </c>
      <c r="B12" s="8" t="s">
        <v>88</v>
      </c>
      <c r="C12" s="8" t="s">
        <v>82</v>
      </c>
      <c r="D12" s="9" t="s">
        <v>89</v>
      </c>
      <c r="E12" s="9" t="s">
        <v>24</v>
      </c>
      <c r="F12" s="9" t="s">
        <v>25</v>
      </c>
      <c r="G12" s="9" t="s">
        <v>26</v>
      </c>
      <c r="H12" s="9" t="s">
        <v>27</v>
      </c>
      <c r="I12" s="9" t="s">
        <v>90</v>
      </c>
      <c r="J12" s="9" t="s">
        <v>24</v>
      </c>
      <c r="K12" s="9" t="s">
        <v>24</v>
      </c>
      <c r="L12" s="9" t="s">
        <v>66</v>
      </c>
      <c r="M12" s="9" t="s">
        <v>85</v>
      </c>
      <c r="N12" s="15" t="s">
        <v>86</v>
      </c>
      <c r="O12" s="16" t="s">
        <v>85</v>
      </c>
      <c r="P12" s="17">
        <v>1</v>
      </c>
      <c r="Q12" s="11">
        <v>1</v>
      </c>
      <c r="R12" s="20">
        <f t="shared" si="0"/>
        <v>0</v>
      </c>
      <c r="S12" s="20" t="s">
        <v>41</v>
      </c>
    </row>
    <row r="13" spans="1:19" ht="24.75" customHeight="1">
      <c r="A13" s="5" t="s">
        <v>91</v>
      </c>
      <c r="B13" s="8" t="s">
        <v>92</v>
      </c>
      <c r="C13" s="8" t="s">
        <v>93</v>
      </c>
      <c r="D13" s="9" t="s">
        <v>94</v>
      </c>
      <c r="E13" s="9" t="s">
        <v>24</v>
      </c>
      <c r="F13" s="9" t="s">
        <v>25</v>
      </c>
      <c r="G13" s="9" t="s">
        <v>26</v>
      </c>
      <c r="H13" s="9" t="s">
        <v>27</v>
      </c>
      <c r="I13" s="9" t="s">
        <v>95</v>
      </c>
      <c r="J13" s="9" t="s">
        <v>24</v>
      </c>
      <c r="K13" s="9" t="s">
        <v>24</v>
      </c>
      <c r="L13" s="9" t="s">
        <v>66</v>
      </c>
      <c r="M13" s="9" t="s">
        <v>85</v>
      </c>
      <c r="N13" s="15" t="s">
        <v>31</v>
      </c>
      <c r="O13" s="16" t="s">
        <v>85</v>
      </c>
      <c r="P13" s="17">
        <v>1</v>
      </c>
      <c r="Q13" s="11">
        <v>1</v>
      </c>
      <c r="R13" s="20">
        <f t="shared" si="0"/>
        <v>0</v>
      </c>
      <c r="S13" s="20" t="s">
        <v>41</v>
      </c>
    </row>
    <row r="14" spans="1:19" ht="24.75" customHeight="1">
      <c r="A14" s="5" t="s">
        <v>96</v>
      </c>
      <c r="B14" s="8" t="s">
        <v>97</v>
      </c>
      <c r="C14" s="8" t="s">
        <v>98</v>
      </c>
      <c r="D14" s="9" t="s">
        <v>83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84</v>
      </c>
      <c r="J14" s="9" t="s">
        <v>24</v>
      </c>
      <c r="K14" s="9" t="s">
        <v>24</v>
      </c>
      <c r="L14" s="9" t="s">
        <v>66</v>
      </c>
      <c r="M14" s="9" t="s">
        <v>85</v>
      </c>
      <c r="N14" s="15" t="s">
        <v>99</v>
      </c>
      <c r="O14" s="16" t="s">
        <v>85</v>
      </c>
      <c r="P14" s="17">
        <v>5</v>
      </c>
      <c r="Q14" s="11">
        <v>3</v>
      </c>
      <c r="R14" s="20">
        <f t="shared" si="0"/>
        <v>2</v>
      </c>
      <c r="S14" s="20" t="s">
        <v>32</v>
      </c>
    </row>
    <row r="15" spans="1:19" ht="24.75" customHeight="1">
      <c r="A15" s="5" t="s">
        <v>100</v>
      </c>
      <c r="B15" s="8" t="s">
        <v>101</v>
      </c>
      <c r="C15" s="8" t="s">
        <v>102</v>
      </c>
      <c r="D15" s="9" t="s">
        <v>83</v>
      </c>
      <c r="E15" s="9" t="s">
        <v>24</v>
      </c>
      <c r="F15" s="9" t="s">
        <v>25</v>
      </c>
      <c r="G15" s="9" t="s">
        <v>26</v>
      </c>
      <c r="H15" s="9" t="s">
        <v>27</v>
      </c>
      <c r="I15" s="9" t="s">
        <v>84</v>
      </c>
      <c r="J15" s="9" t="s">
        <v>24</v>
      </c>
      <c r="K15" s="9" t="s">
        <v>24</v>
      </c>
      <c r="L15" s="9" t="s">
        <v>66</v>
      </c>
      <c r="M15" s="9" t="s">
        <v>85</v>
      </c>
      <c r="N15" s="15" t="s">
        <v>103</v>
      </c>
      <c r="O15" s="16" t="s">
        <v>85</v>
      </c>
      <c r="P15" s="17">
        <v>2</v>
      </c>
      <c r="Q15" s="11">
        <v>1</v>
      </c>
      <c r="R15" s="20">
        <f t="shared" si="0"/>
        <v>1</v>
      </c>
      <c r="S15" s="20" t="s">
        <v>32</v>
      </c>
    </row>
    <row r="16" spans="1:19" ht="24.75" customHeight="1">
      <c r="A16" s="5" t="s">
        <v>104</v>
      </c>
      <c r="B16" s="8" t="s">
        <v>105</v>
      </c>
      <c r="C16" s="8" t="s">
        <v>102</v>
      </c>
      <c r="D16" s="9" t="s">
        <v>106</v>
      </c>
      <c r="E16" s="9" t="s">
        <v>24</v>
      </c>
      <c r="F16" s="9" t="s">
        <v>25</v>
      </c>
      <c r="G16" s="9" t="s">
        <v>26</v>
      </c>
      <c r="H16" s="9" t="s">
        <v>27</v>
      </c>
      <c r="I16" s="9" t="s">
        <v>107</v>
      </c>
      <c r="J16" s="9" t="s">
        <v>24</v>
      </c>
      <c r="K16" s="9" t="s">
        <v>24</v>
      </c>
      <c r="L16" s="9" t="s">
        <v>66</v>
      </c>
      <c r="M16" s="9" t="s">
        <v>85</v>
      </c>
      <c r="N16" s="15" t="s">
        <v>103</v>
      </c>
      <c r="O16" s="16" t="s">
        <v>85</v>
      </c>
      <c r="P16" s="17">
        <v>1</v>
      </c>
      <c r="Q16" s="11">
        <v>1</v>
      </c>
      <c r="R16" s="20">
        <f t="shared" si="0"/>
        <v>0</v>
      </c>
      <c r="S16" s="20" t="s">
        <v>41</v>
      </c>
    </row>
    <row r="17" spans="1:19" ht="24.75" customHeight="1">
      <c r="A17" s="5" t="s">
        <v>108</v>
      </c>
      <c r="B17" s="8" t="s">
        <v>109</v>
      </c>
      <c r="C17" s="8" t="s">
        <v>102</v>
      </c>
      <c r="D17" s="9" t="s">
        <v>110</v>
      </c>
      <c r="E17" s="9" t="s">
        <v>24</v>
      </c>
      <c r="F17" s="9" t="s">
        <v>25</v>
      </c>
      <c r="G17" s="9" t="s">
        <v>26</v>
      </c>
      <c r="H17" s="9" t="s">
        <v>27</v>
      </c>
      <c r="I17" s="9" t="s">
        <v>111</v>
      </c>
      <c r="J17" s="9" t="s">
        <v>24</v>
      </c>
      <c r="K17" s="9" t="s">
        <v>24</v>
      </c>
      <c r="L17" s="9" t="s">
        <v>66</v>
      </c>
      <c r="M17" s="9" t="s">
        <v>85</v>
      </c>
      <c r="N17" s="15" t="s">
        <v>103</v>
      </c>
      <c r="O17" s="16" t="s">
        <v>85</v>
      </c>
      <c r="P17" s="17">
        <v>2</v>
      </c>
      <c r="Q17" s="11">
        <v>1</v>
      </c>
      <c r="R17" s="20">
        <f t="shared" si="0"/>
        <v>1</v>
      </c>
      <c r="S17" s="20" t="s">
        <v>32</v>
      </c>
    </row>
    <row r="18" spans="1:19" ht="24.75" customHeight="1">
      <c r="A18" s="5" t="s">
        <v>112</v>
      </c>
      <c r="B18" s="8" t="s">
        <v>113</v>
      </c>
      <c r="C18" s="8" t="s">
        <v>114</v>
      </c>
      <c r="D18" s="9" t="s">
        <v>83</v>
      </c>
      <c r="E18" s="9" t="s">
        <v>24</v>
      </c>
      <c r="F18" s="9" t="s">
        <v>25</v>
      </c>
      <c r="G18" s="9" t="s">
        <v>26</v>
      </c>
      <c r="H18" s="9" t="s">
        <v>27</v>
      </c>
      <c r="I18" s="9" t="s">
        <v>84</v>
      </c>
      <c r="J18" s="9" t="s">
        <v>24</v>
      </c>
      <c r="K18" s="9" t="s">
        <v>24</v>
      </c>
      <c r="L18" s="9" t="s">
        <v>66</v>
      </c>
      <c r="M18" s="9" t="s">
        <v>85</v>
      </c>
      <c r="N18" s="15" t="s">
        <v>115</v>
      </c>
      <c r="O18" s="16" t="s">
        <v>85</v>
      </c>
      <c r="P18" s="17">
        <v>4</v>
      </c>
      <c r="Q18" s="11">
        <v>4</v>
      </c>
      <c r="R18" s="20">
        <f t="shared" si="0"/>
        <v>0</v>
      </c>
      <c r="S18" s="20" t="s">
        <v>41</v>
      </c>
    </row>
    <row r="19" spans="1:19" ht="24.75" customHeight="1">
      <c r="A19" s="5" t="s">
        <v>116</v>
      </c>
      <c r="B19" s="8" t="s">
        <v>117</v>
      </c>
      <c r="C19" s="8" t="s">
        <v>114</v>
      </c>
      <c r="D19" s="9" t="s">
        <v>118</v>
      </c>
      <c r="E19" s="9" t="s">
        <v>24</v>
      </c>
      <c r="F19" s="9" t="s">
        <v>25</v>
      </c>
      <c r="G19" s="9" t="s">
        <v>26</v>
      </c>
      <c r="H19" s="9" t="s">
        <v>27</v>
      </c>
      <c r="I19" s="9" t="s">
        <v>119</v>
      </c>
      <c r="J19" s="9" t="s">
        <v>24</v>
      </c>
      <c r="K19" s="9" t="s">
        <v>24</v>
      </c>
      <c r="L19" s="9" t="s">
        <v>66</v>
      </c>
      <c r="M19" s="9" t="s">
        <v>85</v>
      </c>
      <c r="N19" s="15" t="s">
        <v>115</v>
      </c>
      <c r="O19" s="16" t="s">
        <v>85</v>
      </c>
      <c r="P19" s="17">
        <v>2</v>
      </c>
      <c r="Q19" s="11">
        <v>1</v>
      </c>
      <c r="R19" s="20">
        <f t="shared" si="0"/>
        <v>1</v>
      </c>
      <c r="S19" s="20" t="s">
        <v>32</v>
      </c>
    </row>
    <row r="20" spans="1:19" ht="24.75" customHeight="1">
      <c r="A20" s="5" t="s">
        <v>120</v>
      </c>
      <c r="B20" s="8" t="s">
        <v>121</v>
      </c>
      <c r="C20" s="8" t="s">
        <v>122</v>
      </c>
      <c r="D20" s="9" t="s">
        <v>83</v>
      </c>
      <c r="E20" s="9" t="s">
        <v>24</v>
      </c>
      <c r="F20" s="9" t="s">
        <v>25</v>
      </c>
      <c r="G20" s="9" t="s">
        <v>26</v>
      </c>
      <c r="H20" s="9" t="s">
        <v>27</v>
      </c>
      <c r="I20" s="9" t="s">
        <v>123</v>
      </c>
      <c r="J20" s="9" t="s">
        <v>24</v>
      </c>
      <c r="K20" s="9" t="s">
        <v>24</v>
      </c>
      <c r="L20" s="9" t="s">
        <v>66</v>
      </c>
      <c r="M20" s="9" t="s">
        <v>85</v>
      </c>
      <c r="N20" s="15" t="s">
        <v>124</v>
      </c>
      <c r="O20" s="16" t="s">
        <v>85</v>
      </c>
      <c r="P20" s="17">
        <v>4</v>
      </c>
      <c r="Q20" s="11">
        <v>2</v>
      </c>
      <c r="R20" s="20">
        <f t="shared" si="0"/>
        <v>2</v>
      </c>
      <c r="S20" s="20" t="s">
        <v>32</v>
      </c>
    </row>
    <row r="21" spans="1:19" ht="24.75" customHeight="1">
      <c r="A21" s="5" t="s">
        <v>125</v>
      </c>
      <c r="B21" s="8" t="s">
        <v>126</v>
      </c>
      <c r="C21" s="8" t="s">
        <v>122</v>
      </c>
      <c r="D21" s="9" t="s">
        <v>127</v>
      </c>
      <c r="E21" s="9" t="s">
        <v>24</v>
      </c>
      <c r="F21" s="9" t="s">
        <v>25</v>
      </c>
      <c r="G21" s="9" t="s">
        <v>26</v>
      </c>
      <c r="H21" s="9" t="s">
        <v>27</v>
      </c>
      <c r="I21" s="9" t="s">
        <v>128</v>
      </c>
      <c r="J21" s="9" t="s">
        <v>24</v>
      </c>
      <c r="K21" s="9" t="s">
        <v>24</v>
      </c>
      <c r="L21" s="9" t="s">
        <v>66</v>
      </c>
      <c r="M21" s="9" t="s">
        <v>85</v>
      </c>
      <c r="N21" s="15" t="s">
        <v>124</v>
      </c>
      <c r="O21" s="16" t="s">
        <v>85</v>
      </c>
      <c r="P21" s="17">
        <v>1</v>
      </c>
      <c r="Q21" s="11">
        <v>1</v>
      </c>
      <c r="R21" s="20">
        <f t="shared" si="0"/>
        <v>0</v>
      </c>
      <c r="S21" s="20" t="s">
        <v>41</v>
      </c>
    </row>
    <row r="22" spans="1:19" ht="24.75" customHeight="1">
      <c r="A22" s="5" t="s">
        <v>129</v>
      </c>
      <c r="B22" s="8" t="s">
        <v>130</v>
      </c>
      <c r="C22" s="8" t="s">
        <v>122</v>
      </c>
      <c r="D22" s="9" t="s">
        <v>94</v>
      </c>
      <c r="E22" s="9" t="s">
        <v>24</v>
      </c>
      <c r="F22" s="9" t="s">
        <v>25</v>
      </c>
      <c r="G22" s="9" t="s">
        <v>26</v>
      </c>
      <c r="H22" s="9" t="s">
        <v>27</v>
      </c>
      <c r="I22" s="9" t="s">
        <v>131</v>
      </c>
      <c r="J22" s="9" t="s">
        <v>24</v>
      </c>
      <c r="K22" s="9" t="s">
        <v>24</v>
      </c>
      <c r="L22" s="9" t="s">
        <v>66</v>
      </c>
      <c r="M22" s="9" t="s">
        <v>85</v>
      </c>
      <c r="N22" s="15" t="s">
        <v>124</v>
      </c>
      <c r="O22" s="16" t="s">
        <v>85</v>
      </c>
      <c r="P22" s="17">
        <v>1</v>
      </c>
      <c r="Q22" s="11">
        <v>1</v>
      </c>
      <c r="R22" s="20">
        <f t="shared" si="0"/>
        <v>0</v>
      </c>
      <c r="S22" s="20" t="s">
        <v>41</v>
      </c>
    </row>
    <row r="23" spans="1:19" ht="24.75" customHeight="1">
      <c r="A23" s="5" t="s">
        <v>132</v>
      </c>
      <c r="B23" s="8" t="s">
        <v>133</v>
      </c>
      <c r="C23" s="8" t="s">
        <v>122</v>
      </c>
      <c r="D23" s="9" t="s">
        <v>94</v>
      </c>
      <c r="E23" s="9" t="s">
        <v>24</v>
      </c>
      <c r="F23" s="9" t="s">
        <v>25</v>
      </c>
      <c r="G23" s="9" t="s">
        <v>26</v>
      </c>
      <c r="H23" s="9" t="s">
        <v>27</v>
      </c>
      <c r="I23" s="9" t="s">
        <v>134</v>
      </c>
      <c r="J23" s="9" t="s">
        <v>24</v>
      </c>
      <c r="K23" s="9" t="s">
        <v>24</v>
      </c>
      <c r="L23" s="9" t="s">
        <v>66</v>
      </c>
      <c r="M23" s="9" t="s">
        <v>85</v>
      </c>
      <c r="N23" s="15" t="s">
        <v>124</v>
      </c>
      <c r="O23" s="16" t="s">
        <v>85</v>
      </c>
      <c r="P23" s="17">
        <v>1</v>
      </c>
      <c r="Q23" s="11">
        <v>1</v>
      </c>
      <c r="R23" s="20">
        <f t="shared" si="0"/>
        <v>0</v>
      </c>
      <c r="S23" s="20" t="s">
        <v>41</v>
      </c>
    </row>
    <row r="24" spans="1:19" ht="24.75" customHeight="1">
      <c r="A24" s="5" t="s">
        <v>135</v>
      </c>
      <c r="B24" s="8" t="s">
        <v>136</v>
      </c>
      <c r="C24" s="8" t="s">
        <v>137</v>
      </c>
      <c r="D24" s="9" t="s">
        <v>83</v>
      </c>
      <c r="E24" s="9" t="s">
        <v>24</v>
      </c>
      <c r="F24" s="9" t="s">
        <v>25</v>
      </c>
      <c r="G24" s="9" t="s">
        <v>37</v>
      </c>
      <c r="H24" s="9" t="s">
        <v>27</v>
      </c>
      <c r="I24" s="9" t="s">
        <v>84</v>
      </c>
      <c r="J24" s="9" t="s">
        <v>39</v>
      </c>
      <c r="K24" s="9" t="s">
        <v>24</v>
      </c>
      <c r="L24" s="9" t="s">
        <v>66</v>
      </c>
      <c r="M24" s="9" t="s">
        <v>85</v>
      </c>
      <c r="N24" s="15" t="s">
        <v>73</v>
      </c>
      <c r="O24" s="16" t="s">
        <v>85</v>
      </c>
      <c r="P24" s="17">
        <v>11</v>
      </c>
      <c r="Q24" s="11">
        <v>10</v>
      </c>
      <c r="R24" s="20">
        <f t="shared" si="0"/>
        <v>1</v>
      </c>
      <c r="S24" s="20" t="s">
        <v>32</v>
      </c>
    </row>
    <row r="25" spans="1:19" ht="24.75" customHeight="1">
      <c r="A25" s="5" t="s">
        <v>138</v>
      </c>
      <c r="B25" s="8" t="s">
        <v>139</v>
      </c>
      <c r="C25" s="8" t="s">
        <v>137</v>
      </c>
      <c r="D25" s="9" t="s">
        <v>83</v>
      </c>
      <c r="E25" s="9" t="s">
        <v>24</v>
      </c>
      <c r="F25" s="9" t="s">
        <v>25</v>
      </c>
      <c r="G25" s="9" t="s">
        <v>37</v>
      </c>
      <c r="H25" s="9" t="s">
        <v>27</v>
      </c>
      <c r="I25" s="9" t="s">
        <v>84</v>
      </c>
      <c r="J25" s="9" t="s">
        <v>39</v>
      </c>
      <c r="K25" s="9" t="s">
        <v>24</v>
      </c>
      <c r="L25" s="9" t="s">
        <v>66</v>
      </c>
      <c r="M25" s="9" t="s">
        <v>85</v>
      </c>
      <c r="N25" s="15" t="s">
        <v>73</v>
      </c>
      <c r="O25" s="16" t="s">
        <v>85</v>
      </c>
      <c r="P25" s="17">
        <v>11</v>
      </c>
      <c r="Q25" s="11">
        <v>11</v>
      </c>
      <c r="R25" s="20">
        <f t="shared" si="0"/>
        <v>0</v>
      </c>
      <c r="S25" s="20" t="s">
        <v>41</v>
      </c>
    </row>
    <row r="26" spans="1:19" ht="24.75" customHeight="1">
      <c r="A26" s="5" t="s">
        <v>140</v>
      </c>
      <c r="B26" s="8" t="s">
        <v>141</v>
      </c>
      <c r="C26" s="8" t="s">
        <v>137</v>
      </c>
      <c r="D26" s="9" t="s">
        <v>127</v>
      </c>
      <c r="E26" s="9" t="s">
        <v>24</v>
      </c>
      <c r="F26" s="9" t="s">
        <v>25</v>
      </c>
      <c r="G26" s="9" t="s">
        <v>37</v>
      </c>
      <c r="H26" s="9" t="s">
        <v>27</v>
      </c>
      <c r="I26" s="9" t="s">
        <v>142</v>
      </c>
      <c r="J26" s="9" t="s">
        <v>39</v>
      </c>
      <c r="K26" s="9" t="s">
        <v>24</v>
      </c>
      <c r="L26" s="9" t="s">
        <v>143</v>
      </c>
      <c r="M26" s="9" t="s">
        <v>85</v>
      </c>
      <c r="N26" s="15" t="s">
        <v>73</v>
      </c>
      <c r="O26" s="16" t="s">
        <v>85</v>
      </c>
      <c r="P26" s="17">
        <v>1</v>
      </c>
      <c r="Q26" s="11">
        <v>1</v>
      </c>
      <c r="R26" s="20">
        <f t="shared" si="0"/>
        <v>0</v>
      </c>
      <c r="S26" s="20" t="s">
        <v>41</v>
      </c>
    </row>
    <row r="27" spans="1:19" ht="24.75" customHeight="1">
      <c r="A27" s="5" t="s">
        <v>144</v>
      </c>
      <c r="B27" s="8" t="s">
        <v>145</v>
      </c>
      <c r="C27" s="8" t="s">
        <v>137</v>
      </c>
      <c r="D27" s="9" t="s">
        <v>146</v>
      </c>
      <c r="E27" s="9" t="s">
        <v>24</v>
      </c>
      <c r="F27" s="9" t="s">
        <v>25</v>
      </c>
      <c r="G27" s="9" t="s">
        <v>37</v>
      </c>
      <c r="H27" s="9" t="s">
        <v>27</v>
      </c>
      <c r="I27" s="9" t="s">
        <v>147</v>
      </c>
      <c r="J27" s="9" t="s">
        <v>39</v>
      </c>
      <c r="K27" s="9" t="s">
        <v>24</v>
      </c>
      <c r="L27" s="9" t="s">
        <v>66</v>
      </c>
      <c r="M27" s="9" t="s">
        <v>85</v>
      </c>
      <c r="N27" s="15" t="s">
        <v>73</v>
      </c>
      <c r="O27" s="16" t="s">
        <v>85</v>
      </c>
      <c r="P27" s="17">
        <v>2</v>
      </c>
      <c r="Q27" s="11">
        <v>1</v>
      </c>
      <c r="R27" s="20">
        <f t="shared" si="0"/>
        <v>1</v>
      </c>
      <c r="S27" s="20" t="s">
        <v>32</v>
      </c>
    </row>
    <row r="28" spans="1:19" ht="24.75" customHeight="1">
      <c r="A28" s="5" t="s">
        <v>148</v>
      </c>
      <c r="B28" s="8" t="s">
        <v>149</v>
      </c>
      <c r="C28" s="8" t="s">
        <v>150</v>
      </c>
      <c r="D28" s="9" t="s">
        <v>151</v>
      </c>
      <c r="E28" s="9" t="s">
        <v>24</v>
      </c>
      <c r="F28" s="9" t="s">
        <v>25</v>
      </c>
      <c r="G28" s="9" t="s">
        <v>37</v>
      </c>
      <c r="H28" s="9" t="s">
        <v>27</v>
      </c>
      <c r="I28" s="9" t="s">
        <v>152</v>
      </c>
      <c r="J28" s="9" t="s">
        <v>24</v>
      </c>
      <c r="K28" s="9" t="s">
        <v>24</v>
      </c>
      <c r="L28" s="9" t="s">
        <v>153</v>
      </c>
      <c r="M28" s="9" t="s">
        <v>154</v>
      </c>
      <c r="N28" s="15" t="s">
        <v>40</v>
      </c>
      <c r="O28" s="16" t="s">
        <v>154</v>
      </c>
      <c r="P28" s="17">
        <v>1</v>
      </c>
      <c r="Q28" s="11">
        <v>1</v>
      </c>
      <c r="R28" s="20">
        <f t="shared" si="0"/>
        <v>0</v>
      </c>
      <c r="S28" s="20" t="s">
        <v>41</v>
      </c>
    </row>
    <row r="29" spans="1:19" ht="24.75" customHeight="1">
      <c r="A29" s="10" t="s">
        <v>155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>
        <f>SUM(P3:P28)</f>
        <v>66</v>
      </c>
      <c r="Q29" s="11">
        <f>SUM(Q3:Q28)</f>
        <v>54</v>
      </c>
      <c r="R29" s="20">
        <f t="shared" si="0"/>
        <v>12</v>
      </c>
      <c r="S29" s="20"/>
    </row>
  </sheetData>
  <sheetProtection formatCells="0" formatColumns="0" formatRows="0" insertColumns="0" insertRows="0" insertHyperlinks="0" deleteColumns="0" deleteRows="0" sort="0" autoFilter="0" pivotTables="0"/>
  <autoFilter ref="A2:S29"/>
  <mergeCells count="2">
    <mergeCell ref="A1:S1"/>
    <mergeCell ref="A29:O29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AAAres、</cp:lastModifiedBy>
  <dcterms:created xsi:type="dcterms:W3CDTF">2020-05-26T22:08:00Z</dcterms:created>
  <dcterms:modified xsi:type="dcterms:W3CDTF">2020-11-08T03:47:46Z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