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tabRatio="730" firstSheet="2" activeTab="2"/>
  </bookViews>
  <sheets>
    <sheet name="报名统计表" sheetId="1" r:id="rId1"/>
    <sheet name="报名统计汇总表" sheetId="2" r:id="rId2"/>
    <sheet name="报名统计表1" sheetId="3" r:id="rId3"/>
  </sheets>
  <definedNames>
    <definedName name="_xlnm.Print_Titles" localSheetId="2">'报名统计表1'!$2:$2</definedName>
    <definedName name="_xlnm._FilterDatabase" localSheetId="0" hidden="1">'报名统计表'!$A$2:$P$709</definedName>
    <definedName name="_xlnm._FilterDatabase" localSheetId="2" hidden="1">'报名统计表1'!$A$2:$IV$10</definedName>
  </definedNames>
  <calcPr fullCalcOnLoad="1"/>
</workbook>
</file>

<file path=xl/sharedStrings.xml><?xml version="1.0" encoding="utf-8"?>
<sst xmlns="http://schemas.openxmlformats.org/spreadsheetml/2006/main" count="7029" uniqueCount="2872">
  <si>
    <t>2020年面向社会公开招聘大学生村干部报名统计表</t>
  </si>
  <si>
    <t>序号</t>
  </si>
  <si>
    <t>姓名</t>
  </si>
  <si>
    <t>性别</t>
  </si>
  <si>
    <t>族别</t>
  </si>
  <si>
    <t>政治面貌</t>
  </si>
  <si>
    <t>身份证号</t>
  </si>
  <si>
    <t>年龄</t>
  </si>
  <si>
    <t>联系电话</t>
  </si>
  <si>
    <t>居住地址</t>
  </si>
  <si>
    <t>最高学历</t>
  </si>
  <si>
    <t>毕业院校及专业</t>
  </si>
  <si>
    <t>毕业时间</t>
  </si>
  <si>
    <t>报考乡镇</t>
  </si>
  <si>
    <t>是否同意调剂</t>
  </si>
  <si>
    <t>优先条件</t>
  </si>
  <si>
    <t>备  注</t>
  </si>
  <si>
    <t>特列吾别德·阿斯哈提</t>
  </si>
  <si>
    <t>男</t>
  </si>
  <si>
    <t>哈萨克族</t>
  </si>
  <si>
    <t>共青团员</t>
  </si>
  <si>
    <t>654021199805042513</t>
  </si>
  <si>
    <t>大专</t>
  </si>
  <si>
    <t>新疆师范高等专科学校学前教育专业</t>
  </si>
  <si>
    <t>武功乡</t>
  </si>
  <si>
    <t>否</t>
  </si>
  <si>
    <t>缺电子版照片</t>
  </si>
  <si>
    <r>
      <t>巴哈达提别克</t>
    </r>
    <r>
      <rPr>
        <sz val="12"/>
        <rFont val="Times New Roman"/>
        <family val="1"/>
      </rPr>
      <t>•</t>
    </r>
    <r>
      <rPr>
        <sz val="12"/>
        <rFont val="仿宋_GB2312"/>
        <family val="3"/>
      </rPr>
      <t>卡德尔</t>
    </r>
  </si>
  <si>
    <t>预备党员</t>
  </si>
  <si>
    <t>654127199607071536</t>
  </si>
  <si>
    <t>伊宁市银河国际小区</t>
  </si>
  <si>
    <t>昌吉职业技术学院药学</t>
  </si>
  <si>
    <t>是</t>
  </si>
  <si>
    <t>马悦</t>
  </si>
  <si>
    <t>女</t>
  </si>
  <si>
    <t>回族</t>
  </si>
  <si>
    <t>654121199304155224</t>
  </si>
  <si>
    <t>伊宁县喀什镇托提温村</t>
  </si>
  <si>
    <t>南昌工程学院水利工程管理专业</t>
  </si>
  <si>
    <t>喀拉亚尕奇乡</t>
  </si>
  <si>
    <t>陈静</t>
  </si>
  <si>
    <t>汉族</t>
  </si>
  <si>
    <t>654126199706184724</t>
  </si>
  <si>
    <t>新疆昭苏县阔克吐拜镇77团绿洲路19号</t>
  </si>
  <si>
    <t>本科</t>
  </si>
  <si>
    <t>伊犁师范大学</t>
  </si>
  <si>
    <t>吐鲁番于孜  乡</t>
  </si>
  <si>
    <t>伊提扎尔·吾买尔江</t>
  </si>
  <si>
    <t>维吾尔族</t>
  </si>
  <si>
    <t>654121199312280025</t>
  </si>
  <si>
    <t>伊宁县五道桥村迎宾路87号</t>
  </si>
  <si>
    <t>新疆农业大学植物保护</t>
  </si>
  <si>
    <t xml:space="preserve"> 吉里于孜镇</t>
  </si>
  <si>
    <t xml:space="preserve">五道桥村委会  </t>
  </si>
  <si>
    <t>穆凯代斯·买买提江</t>
  </si>
  <si>
    <t>654121199512202021</t>
  </si>
  <si>
    <t>伊宁县武功乡综治办</t>
  </si>
  <si>
    <t>新疆建设学院工程造价</t>
  </si>
  <si>
    <t>武功乡综治办</t>
  </si>
  <si>
    <t>阿迪拉·努尔买买提</t>
  </si>
  <si>
    <t>654126199409052127</t>
  </si>
  <si>
    <t>新疆昭苏县察汗乌松乡</t>
  </si>
  <si>
    <t>新疆轻工职业技术学院物流管理</t>
  </si>
  <si>
    <t>萨地克于孜乡</t>
  </si>
  <si>
    <t>肖越</t>
  </si>
  <si>
    <t>654301199503104919</t>
  </si>
  <si>
    <t>新疆北屯市丰庆187团团结路</t>
  </si>
  <si>
    <t>山东外事职业大学工程造价</t>
  </si>
  <si>
    <t xml:space="preserve">胡地亚于孜镇 </t>
  </si>
  <si>
    <t>凯迪日耶·阿不都黑力力</t>
  </si>
  <si>
    <t>654101199708211960</t>
  </si>
  <si>
    <t>新疆伊宁市红星街三号</t>
  </si>
  <si>
    <t>新疆轻工职业技术学院会计电算化</t>
  </si>
  <si>
    <t>阿合沙拉·萨塔尔</t>
  </si>
  <si>
    <t>65412819910912172X</t>
  </si>
  <si>
    <t>尼勒克县木寺镇</t>
  </si>
  <si>
    <t>线石油大学</t>
  </si>
  <si>
    <t>青年片区</t>
  </si>
  <si>
    <t>国语存疑</t>
  </si>
  <si>
    <t>加孜古丽·哈那西</t>
  </si>
  <si>
    <t>654322199703181929</t>
  </si>
  <si>
    <t>新疆富蕴县</t>
  </si>
  <si>
    <t>新疆大学政治与公共管理学院思想政治教育</t>
  </si>
  <si>
    <t>巴依托海镇</t>
  </si>
  <si>
    <t>热不海提·帕力哈提</t>
  </si>
  <si>
    <t>654123199310020011</t>
  </si>
  <si>
    <t>霍城县水定镇朝阳南路</t>
  </si>
  <si>
    <t>硕士</t>
  </si>
  <si>
    <t>华中农业大学作物（农业推广硕士）</t>
  </si>
  <si>
    <t>古丽娜尔·菊热</t>
  </si>
  <si>
    <t>中共党员</t>
  </si>
  <si>
    <t>654121199311060928</t>
  </si>
  <si>
    <t>伊宁市潘津镇努尔勒克路7巷17号</t>
  </si>
  <si>
    <t>中央民族大学中国少数民族语言文学</t>
  </si>
  <si>
    <t>艾孜买提·努拉合买提</t>
  </si>
  <si>
    <t>65402219951022421X</t>
  </si>
  <si>
    <t>伊犁察布查尔县</t>
  </si>
  <si>
    <t>江西中医药大学药品经营与管理</t>
  </si>
  <si>
    <t>无电子照片</t>
  </si>
  <si>
    <t>阿布力孜·玉努斯</t>
  </si>
  <si>
    <t>65312519940217401X</t>
  </si>
  <si>
    <t>新疆莎车县阿拉买提乡乃则尔巴格村6组191号</t>
  </si>
  <si>
    <t>石河子大学农林经济管理</t>
  </si>
  <si>
    <t>阿瓦力江·赛力克</t>
  </si>
  <si>
    <t>654123199401246032</t>
  </si>
  <si>
    <t>新疆可克达拉市66团伊犁河路2号附2号</t>
  </si>
  <si>
    <t>辽宁工业大学</t>
  </si>
  <si>
    <t>阿依努尔·卡里</t>
  </si>
  <si>
    <t>654021199708220664</t>
  </si>
  <si>
    <t>新疆伊宁县吐鲁番于孜乡下吐鲁番村5-31号</t>
  </si>
  <si>
    <t>新疆大学</t>
  </si>
  <si>
    <t>吉里于孜镇</t>
  </si>
  <si>
    <t>姜帆</t>
  </si>
  <si>
    <t>622322199612062812</t>
  </si>
  <si>
    <t>甘肃省民勤县夹河乡中坪村五社25号</t>
  </si>
  <si>
    <t>西安外国语大学视觉传达设计</t>
  </si>
  <si>
    <t>努尔勒汗·居玛太</t>
  </si>
  <si>
    <t>群众</t>
  </si>
  <si>
    <t>654127199108203522</t>
  </si>
  <si>
    <t>新疆特克斯县人社局引进人才（伊宁市南岸新区田园小镇4号楼1单元601）</t>
  </si>
  <si>
    <t>新疆特克斯县人社局引进人才</t>
  </si>
  <si>
    <t>秦佳明</t>
  </si>
  <si>
    <t>654128199504220013</t>
  </si>
  <si>
    <t>尼勒克县</t>
  </si>
  <si>
    <t>新疆工程学院建筑工程</t>
  </si>
  <si>
    <t>伊宁县维吾尔玉其温乡</t>
  </si>
  <si>
    <t>赵帅龙</t>
  </si>
  <si>
    <t>14060319930420105X</t>
  </si>
  <si>
    <t>山西省朔州市平鲁区</t>
  </si>
  <si>
    <t>北京交通大学海滨学院工商管理</t>
  </si>
  <si>
    <t>维吾尔玉其温乡</t>
  </si>
  <si>
    <t xml:space="preserve"> 门·图亚</t>
  </si>
  <si>
    <t>蒙古族</t>
  </si>
  <si>
    <t>654126199707234000</t>
  </si>
  <si>
    <t>新疆昭苏县吐尔跟布拉克镇76团格登路5路</t>
  </si>
  <si>
    <t>国家开放大学法学</t>
  </si>
  <si>
    <t xml:space="preserve"> 吐鲁番于孜  乡</t>
  </si>
  <si>
    <t>史展维</t>
  </si>
  <si>
    <t>654223199601060000</t>
  </si>
  <si>
    <t xml:space="preserve">新疆塔城地区沙湾县上品佳苑小区二号楼三单元202室 </t>
  </si>
  <si>
    <r>
      <t xml:space="preserve"> 湖北师范大学电子信息工程</t>
    </r>
    <r>
      <rPr>
        <sz val="12"/>
        <rFont val="宋体"/>
        <family val="0"/>
      </rPr>
      <t> </t>
    </r>
  </si>
  <si>
    <t>许靖南</t>
  </si>
  <si>
    <t>530322199804191000</t>
  </si>
  <si>
    <t>云南省曲靖市陆良县三岔河镇</t>
  </si>
  <si>
    <t>内蒙古交通职业技术学院铁道工程技术</t>
  </si>
  <si>
    <t xml:space="preserve"> 萨木于孜镇</t>
  </si>
  <si>
    <t>谢天贵</t>
  </si>
  <si>
    <t>622301199710188000</t>
  </si>
  <si>
    <t>甘肃省武威市凉州区张义镇河湾村一组25号</t>
  </si>
  <si>
    <t>兰州资源环境职业技术学院电子商务</t>
  </si>
  <si>
    <t>伊宁县</t>
  </si>
  <si>
    <t>伊丽姆祖努尔·祖农麦麦提</t>
  </si>
  <si>
    <t>654121199009154000</t>
  </si>
  <si>
    <t>萌布拉克培训中心当教师</t>
  </si>
  <si>
    <t>西北民族大学中国少数民族语言文学</t>
  </si>
  <si>
    <t>张博伦</t>
  </si>
  <si>
    <t>150403199801251000</t>
  </si>
  <si>
    <t>内蒙古赤峰市元宝山区平庄镇</t>
  </si>
  <si>
    <t>广西科技大学鹿山学院机械工程</t>
  </si>
  <si>
    <t xml:space="preserve"> 维吾尔玉其温乡</t>
  </si>
  <si>
    <t>蒋梅艳</t>
  </si>
  <si>
    <t>654023199509102000</t>
  </si>
  <si>
    <t>伊犁川宁生物技术有限公司/操作工</t>
  </si>
  <si>
    <t>新疆铁道职业技术学院铁道运营管理</t>
  </si>
  <si>
    <t>艾斯凯尔·麦麦提</t>
  </si>
  <si>
    <t>653022199306051000</t>
  </si>
  <si>
    <t>新疆阿克陶县巴仁乡沙依瓦克村009号</t>
  </si>
  <si>
    <t>乌鲁木齐职业大学物流管理</t>
  </si>
  <si>
    <t>白旭东</t>
  </si>
  <si>
    <t>汉 族</t>
  </si>
  <si>
    <t>142223199607168000</t>
  </si>
  <si>
    <t>山西省忻州市五台县东冶镇</t>
  </si>
  <si>
    <t>陕西理工大学音乐学</t>
  </si>
  <si>
    <t>阿依夏木·阿布来提</t>
  </si>
  <si>
    <t>653125199502052000</t>
  </si>
  <si>
    <t>新疆喀什地区莎车县塔尕尔其乡</t>
  </si>
  <si>
    <t>塔里木大学农业机械化及其自动化</t>
  </si>
  <si>
    <t>塔里甫·苏力堂</t>
  </si>
  <si>
    <t>654121199211020000</t>
  </si>
  <si>
    <t>伊宁县吐鲁番于孜乡上吐鲁番于孜村南三巷15号</t>
  </si>
  <si>
    <t>新疆警察学院法律事务</t>
  </si>
  <si>
    <t>杨益舟</t>
  </si>
  <si>
    <t>62262819880521291X</t>
  </si>
  <si>
    <t>策勒镇小学教师</t>
  </si>
  <si>
    <t>陇南师范高等专科学校旅游管理</t>
  </si>
  <si>
    <t xml:space="preserve">吉里于孜镇  </t>
  </si>
  <si>
    <t>李欣航</t>
  </si>
  <si>
    <t>230229199205290000</t>
  </si>
  <si>
    <t>苏州普科环境技术有限公司，技术部设计工程师岗位</t>
  </si>
  <si>
    <t>沈阳建筑大学艺术设计（环境设计）</t>
  </si>
  <si>
    <t>高敏敏</t>
  </si>
  <si>
    <t>622826199711202748</t>
  </si>
  <si>
    <t>甘肃省庆阳市宁县春荣乡王台村吕台组</t>
  </si>
  <si>
    <t>甘肃政法大学安全防范工程</t>
  </si>
  <si>
    <t>王亚凯</t>
  </si>
  <si>
    <t>654121199402280686</t>
  </si>
  <si>
    <t>伊宁县滨悦壹号小区</t>
  </si>
  <si>
    <t>克拉玛依职业技术学院炼油技术</t>
  </si>
  <si>
    <t xml:space="preserve"> 吉里于孜镇 </t>
  </si>
  <si>
    <t>地尔努尔·阿不都黑力力</t>
  </si>
  <si>
    <t>654125199708021842</t>
  </si>
  <si>
    <t>和田墨玉县一中担任班主任 新源县阿热勒托别镇</t>
  </si>
  <si>
    <t>喀什大学化学教育</t>
  </si>
  <si>
    <r>
      <t>太力艾提·吐</t>
    </r>
    <r>
      <rPr>
        <sz val="12"/>
        <rFont val="宋体"/>
        <family val="0"/>
      </rPr>
      <t>尓</t>
    </r>
    <r>
      <rPr>
        <sz val="12"/>
        <rFont val="仿宋_GB2312"/>
        <family val="3"/>
      </rPr>
      <t>江</t>
    </r>
  </si>
  <si>
    <t>654101199408062414</t>
  </si>
  <si>
    <t>伊宁市塔乡政府党建干事</t>
  </si>
  <si>
    <t>中国矿业大学交通运输</t>
  </si>
  <si>
    <t>古力孜热·沙德克江</t>
  </si>
  <si>
    <t>65410119980181486</t>
  </si>
  <si>
    <t>察布查尔县纳达齐牛录乡伊昭路东二巷28号</t>
  </si>
  <si>
    <t>新疆师范大学青年政治学院小学教育</t>
  </si>
  <si>
    <t>文韬</t>
  </si>
  <si>
    <t>620102199405255015</t>
  </si>
  <si>
    <t>177896018289</t>
  </si>
  <si>
    <t>甘肃省兰州市城关区天水南路373号</t>
  </si>
  <si>
    <t>北京化工大学计算机应用技术</t>
  </si>
  <si>
    <t xml:space="preserve"> 喀拉亚尕奇  </t>
  </si>
  <si>
    <t>李琪琪</t>
  </si>
  <si>
    <t>654125199306043029</t>
  </si>
  <si>
    <t>伊宁市四季花城</t>
  </si>
  <si>
    <t>昌吉学院文秘</t>
  </si>
  <si>
    <t xml:space="preserve">   胡地亚于孜镇</t>
  </si>
  <si>
    <t>李晓鹏</t>
  </si>
  <si>
    <t>140427199402018136</t>
  </si>
  <si>
    <t>远景能源</t>
  </si>
  <si>
    <t>山西大同大学机械设计制造及自动化</t>
  </si>
  <si>
    <t xml:space="preserve"> 青年片区  </t>
  </si>
  <si>
    <t>迪丽萨尔·艾米孜</t>
  </si>
  <si>
    <t>654101199509233666</t>
  </si>
  <si>
    <t>新疆伊宁市托格拉克乡卡里亚路五巷8号</t>
  </si>
  <si>
    <t>新疆师范大学青年政治学院青少年工作与管理</t>
  </si>
  <si>
    <t xml:space="preserve"> 萨地克于孜乡 </t>
  </si>
  <si>
    <t>余娟</t>
  </si>
  <si>
    <t>622428199210090021</t>
  </si>
  <si>
    <t>甘肃省漳县</t>
  </si>
  <si>
    <t>西安外事学院广播电视编导</t>
  </si>
  <si>
    <t xml:space="preserve"> 吉里于孜镇  </t>
  </si>
  <si>
    <t>郁双双</t>
  </si>
  <si>
    <t>654125199104053026</t>
  </si>
  <si>
    <t>新源县阿勒玛勒镇卫生院报账员</t>
  </si>
  <si>
    <t>大连大学生物工程</t>
  </si>
  <si>
    <t>古丽尼嘎·艾合买江</t>
  </si>
  <si>
    <t>654121199304150669</t>
  </si>
  <si>
    <t>喀什乡图地于孜村</t>
  </si>
  <si>
    <t>新疆师范大学学前教育</t>
  </si>
  <si>
    <t>萨木于孜   镇</t>
  </si>
  <si>
    <t>牛军</t>
  </si>
  <si>
    <t>10428199207144037</t>
  </si>
  <si>
    <t>山西省长治市长子县石哲镇岳阳村</t>
  </si>
  <si>
    <t>河北传媒学院广播电视编导</t>
  </si>
  <si>
    <t>程伟</t>
  </si>
  <si>
    <t>610425199612240659</t>
  </si>
  <si>
    <t>陕西省咸阳市礼泉县史德镇小寨村</t>
  </si>
  <si>
    <t>陕西工商职业学院会计</t>
  </si>
  <si>
    <t>麦合普热木·木合塔尔</t>
  </si>
  <si>
    <t>653101199806062021</t>
  </si>
  <si>
    <t>喀什市帕哈太克里路51号院二单元211号</t>
  </si>
  <si>
    <t>新疆职业大学工商企业管理</t>
  </si>
  <si>
    <t>吐鲁番于孜乡</t>
  </si>
  <si>
    <t>买合比班·先木西买买提</t>
  </si>
  <si>
    <t>654121199502193723</t>
  </si>
  <si>
    <t>新疆伊宁县英塔木乡阿合塔木村14号</t>
  </si>
  <si>
    <t>西北民族大学汉语言</t>
  </si>
  <si>
    <t xml:space="preserve">维吾尔玉其温乡 </t>
  </si>
  <si>
    <t>王 伟</t>
  </si>
  <si>
    <t>62262119921120383X</t>
  </si>
  <si>
    <t>甘肃省 陇 南市武都区 鱼 龙镇徐家湾 行 政村一 社 113 号</t>
  </si>
  <si>
    <t>兰州外语职业学院酒店管理</t>
  </si>
  <si>
    <t>窦虎</t>
  </si>
  <si>
    <t>620422199403260218</t>
  </si>
  <si>
    <t>甘肃省白银市会宁县会师镇高庄村</t>
  </si>
  <si>
    <t>济宁职业技术学院汽车检测与维修技术</t>
  </si>
  <si>
    <t xml:space="preserve">吐鲁番于孜乡  </t>
  </si>
  <si>
    <t>热孜艳·库先艾力</t>
  </si>
  <si>
    <t>积极分子</t>
  </si>
  <si>
    <t>654121199412164427</t>
  </si>
  <si>
    <t>新疆伊宁县维吾尔玉其温乡上阿山于孜村人民路32号</t>
  </si>
  <si>
    <t>新疆大学环境科学</t>
  </si>
  <si>
    <t>维吾尔于其温 乡</t>
  </si>
  <si>
    <t>张钰杰</t>
  </si>
  <si>
    <t>653123199610240023</t>
  </si>
  <si>
    <t>重庆中质维晶航空科技有限公司-总经理助理</t>
  </si>
  <si>
    <t>宁卓林</t>
  </si>
  <si>
    <t>623022199711023557</t>
  </si>
  <si>
    <t>甘肃省卓尼县喀尔钦乡达子多村</t>
  </si>
  <si>
    <t>甘肃林业职业技术学院电子商务技术</t>
  </si>
  <si>
    <t>田建斌</t>
  </si>
  <si>
    <t>14060219960505451X</t>
  </si>
  <si>
    <t>山西省朔州市贾庄乡</t>
  </si>
  <si>
    <t>烟台南山学院工商企业管理</t>
  </si>
  <si>
    <t>曹平</t>
  </si>
  <si>
    <t>623021199805101919</t>
  </si>
  <si>
    <t>甘肃省临潭县流顺乡丁家堡村四社111号</t>
  </si>
  <si>
    <t>蔡仲艺</t>
  </si>
  <si>
    <t>654121199612312770</t>
  </si>
  <si>
    <t>18149991131；15569299836</t>
  </si>
  <si>
    <t>新疆伊宁市开发区河北路宏祥园</t>
  </si>
  <si>
    <t>四川农业大学法律事务</t>
  </si>
  <si>
    <t>迪丽努尔·海热提</t>
  </si>
  <si>
    <t>654101199408080524</t>
  </si>
  <si>
    <t>伊宁市胜利街14巷工商家属院</t>
  </si>
  <si>
    <t>广东技术师范大学电子信息工程</t>
  </si>
  <si>
    <t>马璇</t>
  </si>
  <si>
    <t>654101199804280026</t>
  </si>
  <si>
    <t>伊宁市东城花苑十区</t>
  </si>
  <si>
    <t>新疆石河子职业技术学院水利工程</t>
  </si>
  <si>
    <t>胡地亚于孜镇</t>
  </si>
  <si>
    <t>玛合沙提·胡安尼西</t>
  </si>
  <si>
    <t>654126199512083511</t>
  </si>
  <si>
    <t>新疆昭苏县种马场广场街18号</t>
  </si>
  <si>
    <t>新疆职业大学初等教育专业</t>
  </si>
  <si>
    <t>买尔哈巴·买买提艾力</t>
  </si>
  <si>
    <t>不祥</t>
  </si>
  <si>
    <t>654121199403100683</t>
  </si>
  <si>
    <t>伊宁县吉里于孜镇上肉孜买提于孜村2-397号</t>
  </si>
  <si>
    <t>新疆轻工职业技术学院计算机网络技术专业</t>
  </si>
  <si>
    <t>麦尔耶姆古丽·伊拉吉</t>
  </si>
  <si>
    <t>653121199209121527</t>
  </si>
  <si>
    <t>新疆新源县别斯托别乡巴特巴克特村</t>
  </si>
  <si>
    <t>新疆师范大学小学教育专业</t>
  </si>
  <si>
    <t>毛琦</t>
  </si>
  <si>
    <t>654325199106171318</t>
  </si>
  <si>
    <t>新疆阿勒泰地区青河县查干郭勒乡二连</t>
  </si>
  <si>
    <t>国家开放大学八一学院汽车专业</t>
  </si>
  <si>
    <t>复转军人</t>
  </si>
  <si>
    <t>南佩佩</t>
  </si>
  <si>
    <t>620422199405103726</t>
  </si>
  <si>
    <t>甘肃省兰州市城关区雁北路新港城小区</t>
  </si>
  <si>
    <t>甘肃政法大学禁毒学专业</t>
  </si>
  <si>
    <t>阿扎旦木·买买江</t>
  </si>
  <si>
    <t>654121199505113960</t>
  </si>
  <si>
    <t>新疆伊宁县温亚尔乡上依地力于孜村团结路18巷13号</t>
  </si>
  <si>
    <t>新疆农业大学交通工程</t>
  </si>
  <si>
    <t>有在村工作经验</t>
  </si>
  <si>
    <t>艾买尔江·白地</t>
  </si>
  <si>
    <t>653226199604103211</t>
  </si>
  <si>
    <t>新疆和田于田县奥依托格拉克乡塔吾尕孜村278号</t>
  </si>
  <si>
    <t>大庆师范学院小学教育</t>
  </si>
  <si>
    <t>白威</t>
  </si>
  <si>
    <t>622123198701091050</t>
  </si>
  <si>
    <t>宁夏奇峰通信工程有限公司概预算员</t>
  </si>
  <si>
    <t>甘肃交通职业技术学院汽车检测与运用技术</t>
  </si>
  <si>
    <r>
      <t>别克扎提</t>
    </r>
    <r>
      <rPr>
        <sz val="12"/>
        <rFont val="Times New Roman"/>
        <family val="1"/>
      </rPr>
      <t>•</t>
    </r>
    <r>
      <rPr>
        <sz val="12"/>
        <rFont val="仿宋_GB2312"/>
        <family val="3"/>
      </rPr>
      <t>阿吾东别克</t>
    </r>
  </si>
  <si>
    <t>654101199305192822</t>
  </si>
  <si>
    <t>新疆伊宁市巴彦岱镇三段村7组15号</t>
  </si>
  <si>
    <t>伊犁师范学院旅游管理</t>
  </si>
  <si>
    <t>布力都尔新·赛力别克</t>
  </si>
  <si>
    <t>654001199609084921</t>
  </si>
  <si>
    <t>新疆奎屯市共青镇130团20连444号</t>
  </si>
  <si>
    <t>昌吉学院汉语言</t>
  </si>
  <si>
    <t>敖云桑</t>
  </si>
  <si>
    <t>新疆和静县巩乃斯镇浩依特开勒德村83号</t>
  </si>
  <si>
    <t>伊犁师范大学化学</t>
  </si>
  <si>
    <t>高原</t>
  </si>
  <si>
    <t>团员</t>
  </si>
  <si>
    <t>140431199502043000</t>
  </si>
  <si>
    <t>山西省长治市沁源县郭道镇郭道村康宏小区</t>
  </si>
  <si>
    <t>南京航空航天大学金城学院，国际经济与贸易</t>
  </si>
  <si>
    <t>郭海超</t>
  </si>
  <si>
    <t>140622199501140814</t>
  </si>
  <si>
    <t>山西省朔州市应县</t>
  </si>
  <si>
    <t>吕梁学院，会计</t>
  </si>
  <si>
    <t>愉群翁回族乡</t>
  </si>
  <si>
    <t>黄蓉</t>
  </si>
  <si>
    <t>藏族</t>
  </si>
  <si>
    <t>622222199501232422</t>
  </si>
  <si>
    <t xml:space="preserve">张掖市新世纪花园小区九号楼501 </t>
  </si>
  <si>
    <t>河南省南阳医学高等专科学校，临床医学</t>
  </si>
  <si>
    <t>拉扎提·阿勒玛别克</t>
  </si>
  <si>
    <t xml:space="preserve">尼勒克县加哈乌拉斯台乡库克拜村    </t>
  </si>
  <si>
    <t>西安科技大学</t>
  </si>
  <si>
    <t>李发发</t>
  </si>
  <si>
    <t>党员</t>
  </si>
  <si>
    <t>15709939444</t>
  </si>
  <si>
    <t>石河子大学体育学院，体育教育</t>
  </si>
  <si>
    <t>刘琪</t>
  </si>
  <si>
    <t>土家族</t>
  </si>
  <si>
    <t>5002401998603066364</t>
  </si>
  <si>
    <t>重庆市石柱县万家街道南宾路76号1幢5-3</t>
  </si>
  <si>
    <t>长江师范学院美术学</t>
  </si>
  <si>
    <t>刘艳</t>
  </si>
  <si>
    <t>中共预备党员</t>
  </si>
  <si>
    <t>510524199707084164</t>
  </si>
  <si>
    <t>新疆阿克苏市温宿县天成丽都小区</t>
  </si>
  <si>
    <t>新疆理工学院过程装备与控制工程</t>
  </si>
  <si>
    <t>刘宗国</t>
  </si>
  <si>
    <t>340824198411186014</t>
  </si>
  <si>
    <t>安徽理工大学</t>
  </si>
  <si>
    <t>2009.06</t>
  </si>
  <si>
    <t>萨木于孜镇</t>
  </si>
  <si>
    <t>路旭占</t>
  </si>
  <si>
    <t>622628198908237036</t>
  </si>
  <si>
    <t>甘肃省礼县滩坪镇滩坪村下庄组147号</t>
  </si>
  <si>
    <t>甘肃政法学院</t>
  </si>
  <si>
    <t>马慧娟</t>
  </si>
  <si>
    <t>622922198902030526</t>
  </si>
  <si>
    <t>甘肃省临夏州康乐县</t>
  </si>
  <si>
    <t>兰州外语职业学院</t>
  </si>
  <si>
    <t>阿布都乃比·艾买尔</t>
  </si>
  <si>
    <t>新疆麦盖提县</t>
  </si>
  <si>
    <t>新疆农业大学</t>
  </si>
  <si>
    <t>连帅凯</t>
  </si>
  <si>
    <t>410923199005011739</t>
  </si>
  <si>
    <t>河南</t>
  </si>
  <si>
    <t>中专</t>
  </si>
  <si>
    <t>退役军人</t>
  </si>
  <si>
    <t>无报名表</t>
  </si>
  <si>
    <t>陈高伟</t>
  </si>
  <si>
    <t>652827199304302612</t>
  </si>
  <si>
    <t>乌鲁木齐市新市区天津北路1963号</t>
  </si>
  <si>
    <t>新疆交通职业技术学院安全技术管理</t>
  </si>
  <si>
    <t>党硕</t>
  </si>
  <si>
    <t>15929335400
13892392260</t>
  </si>
  <si>
    <t>无</t>
  </si>
  <si>
    <t>翰林学院城市热能应用技术</t>
  </si>
  <si>
    <t>退伍军人</t>
  </si>
  <si>
    <t>邓运虎</t>
  </si>
  <si>
    <t>654101199802030517</t>
  </si>
  <si>
    <t>新疆伊宁市中苑一区48号3单元202室</t>
  </si>
  <si>
    <t>昌吉学院中国少数民族语言文学（维吾尔语）</t>
  </si>
  <si>
    <t>迪力努尔·拜克里</t>
  </si>
  <si>
    <t>654121199508245280</t>
  </si>
  <si>
    <t>新疆伊宁县喀什乡喀拉巴克村3巷18号</t>
  </si>
  <si>
    <t>天津工业大学光源与照明专业</t>
  </si>
  <si>
    <t>次旺加木措</t>
  </si>
  <si>
    <t>西藏日喀则</t>
  </si>
  <si>
    <t>西藏大学会计电算化</t>
  </si>
  <si>
    <t>单娜</t>
  </si>
  <si>
    <t>新疆教育学院中国少数民族语言文学（维吾尔语方向）</t>
  </si>
  <si>
    <t>帕孜兰姆·赛迪尔丁</t>
  </si>
  <si>
    <t>654002199412264925</t>
  </si>
  <si>
    <t>伊宁市达达木图村</t>
  </si>
  <si>
    <t>新疆财经大学金融学</t>
  </si>
  <si>
    <t>祖丽美热·努拉合买提</t>
  </si>
  <si>
    <t xml:space="preserve"> 维吾尔族</t>
  </si>
  <si>
    <t>65402419960711006X</t>
  </si>
  <si>
    <t xml:space="preserve">巩留县羊场阿依纳巴斯陶社区  办事员 </t>
  </si>
  <si>
    <t xml:space="preserve">大专 </t>
  </si>
  <si>
    <t xml:space="preserve">新疆职业大学餐饮管理与服务 </t>
  </si>
  <si>
    <t xml:space="preserve">   青年片区 </t>
  </si>
  <si>
    <t xml:space="preserve">社区  办事员 </t>
  </si>
  <si>
    <t>孜拉来·阿布都勒</t>
  </si>
  <si>
    <t>652826199406083989</t>
  </si>
  <si>
    <t>巴州焉耆县七个星镇人民政府民政办</t>
  </si>
  <si>
    <t>新疆农业大学森林保护</t>
  </si>
  <si>
    <t>温亚尔</t>
  </si>
  <si>
    <t>西部计划志愿</t>
  </si>
  <si>
    <t>王瑜磊</t>
  </si>
  <si>
    <t>370685199805086536</t>
  </si>
  <si>
    <t>山东省烟台市招远市</t>
  </si>
  <si>
    <t>山东华宇工学院应用电子技术</t>
  </si>
  <si>
    <t xml:space="preserve">青年片区 </t>
  </si>
  <si>
    <t>宋德仲</t>
  </si>
  <si>
    <t>532128198801060315</t>
  </si>
  <si>
    <t>云南昭通镇雄县公安局禁毒大队、禁毒委员会</t>
  </si>
  <si>
    <t>云南警官学院</t>
  </si>
  <si>
    <t>张 琪</t>
  </si>
  <si>
    <t>510722199611075958</t>
  </si>
  <si>
    <t>绵阳市游仙区利佳小区</t>
  </si>
  <si>
    <t>南昌工程学院</t>
  </si>
  <si>
    <t>谢璐璐</t>
  </si>
  <si>
    <t>622425199601121228</t>
  </si>
  <si>
    <t>甘肃省定西市陇西县文峰镇人民西路宏泰家园</t>
  </si>
  <si>
    <t>西北师范大学
知行学院产品设计</t>
  </si>
  <si>
    <t>王海民</t>
  </si>
  <si>
    <t>140602198812157517</t>
  </si>
  <si>
    <t>西易机械厂总工助理</t>
  </si>
  <si>
    <t>朔州职业技术学院</t>
  </si>
  <si>
    <t>石惠明</t>
  </si>
  <si>
    <t>622623199509100625</t>
  </si>
  <si>
    <t>甘肃省陇南市宕昌县哈达铺镇聂仁村三社</t>
  </si>
  <si>
    <t>甘肃交通职业技术学院物流管理专业</t>
  </si>
  <si>
    <t>崔著吉</t>
  </si>
  <si>
    <t>370782199605106412</t>
  </si>
  <si>
    <t>山东省诸城市林家村镇南王家夼村</t>
  </si>
  <si>
    <t>青岛远洋船员职业学院会计专业</t>
  </si>
  <si>
    <t>无照片</t>
  </si>
  <si>
    <t>赛丽太乃提·艾克热木</t>
  </si>
  <si>
    <t>654101199604121960</t>
  </si>
  <si>
    <t>伊宁市第三小学外语代课老师</t>
  </si>
  <si>
    <t>上海外国语大学新闻传播学院广告学专业</t>
  </si>
  <si>
    <t>路永红</t>
  </si>
  <si>
    <t>622623199502120623</t>
  </si>
  <si>
    <t>甘肃省陇南市宕昌县哈达铺镇结藏村一社</t>
  </si>
  <si>
    <t>甘肃工业职业技术学院导游专业</t>
  </si>
  <si>
    <t>杨万银</t>
  </si>
  <si>
    <t>51342619970418221X</t>
  </si>
  <si>
    <t>1811140030818892838647</t>
  </si>
  <si>
    <t>四川省会东县嘎吉镇响水村1组47号</t>
  </si>
  <si>
    <t>天津机电职业技术学院汽车检测与维修技术专业</t>
  </si>
  <si>
    <t>叶尔布力·艾力加帕尔</t>
  </si>
  <si>
    <t>654121199108200059</t>
  </si>
  <si>
    <t>新疆伊宁县吉里于孜镇伊吉公路弓月新城小区9号楼1单元202室</t>
  </si>
  <si>
    <t>伊犁师范大学思想政治教育专业</t>
  </si>
  <si>
    <t>张拴讨</t>
  </si>
  <si>
    <t>622822199310014310</t>
  </si>
  <si>
    <t>甘肃省兰州市安宁区银滩路街道</t>
  </si>
  <si>
    <t>兰州财经大学陇桥学院国际经济与贸易专业</t>
  </si>
  <si>
    <t>张煜</t>
  </si>
  <si>
    <t>642225198910202257</t>
  </si>
  <si>
    <t>宁夏回族自治区固原市泾源县大湾乡瓦亭村三组18号</t>
  </si>
  <si>
    <t>陕西师范大学市场营销专业</t>
  </si>
  <si>
    <t>王亚</t>
  </si>
  <si>
    <t>620422199402051115</t>
  </si>
  <si>
    <t>北屯市187团8连三支一扶</t>
  </si>
  <si>
    <t>南昌工学院水利工程专业</t>
  </si>
  <si>
    <t>阿丽米热·亚力买买提</t>
  </si>
  <si>
    <t>65400219960617336X</t>
  </si>
  <si>
    <t>伊宁县胡地亚于孜镇博孜村劳保协管员</t>
  </si>
  <si>
    <t>新疆工程学院安全工程专业</t>
  </si>
  <si>
    <t>在职村干部</t>
  </si>
  <si>
    <t>奥格拉姆·吐尔逊</t>
  </si>
  <si>
    <t>654122199404151921</t>
  </si>
  <si>
    <t>察布查尔县坎乡麻扎村任大学生村官</t>
  </si>
  <si>
    <t>新疆工程学院国际贸易专业</t>
  </si>
  <si>
    <t>古扎丽努儿·伊卜拉伊木</t>
  </si>
  <si>
    <t>653122199407202682</t>
  </si>
  <si>
    <t>察布查尔县孙扎齐牛录镇边境派出所</t>
  </si>
  <si>
    <t>新疆职业大学计算机应用技术专业</t>
  </si>
  <si>
    <t>布沙拉木</t>
  </si>
  <si>
    <t>654122199612064021</t>
  </si>
  <si>
    <t>新疆察布查尔县孙扎齐牛录镇</t>
  </si>
  <si>
    <t>新疆财经大学金融专业</t>
  </si>
  <si>
    <t>尼加提·赛衣达合买提</t>
  </si>
  <si>
    <t>65412119910503231X</t>
  </si>
  <si>
    <t>15599661904
13399990112</t>
  </si>
  <si>
    <t>伊宁县曲鲁海乡</t>
  </si>
  <si>
    <t>新疆农业职业技术学院作物生产技术专业</t>
  </si>
  <si>
    <t>曲鲁海乡</t>
  </si>
  <si>
    <t>吾兰</t>
  </si>
  <si>
    <t>654126199803010523</t>
  </si>
  <si>
    <t>伊宁市南岸新区知春里小区7号楼2单元502室</t>
  </si>
  <si>
    <t>新疆建设职业技术学院建筑设计专业</t>
  </si>
  <si>
    <t>古丽斯坦·鲁尔买买提</t>
  </si>
  <si>
    <t>654121199501011780</t>
  </si>
  <si>
    <t>伊宁县胡地亚于孜镇盖买村</t>
  </si>
  <si>
    <t>昌吉职业技术学院电子商务</t>
  </si>
  <si>
    <t>冯学渊</t>
  </si>
  <si>
    <t>130323199702162313</t>
  </si>
  <si>
    <t>河北省秦皇岛市北戴河区南戴河海滨宁海道 189 号</t>
  </si>
  <si>
    <t>乌兰察布职业学院风能发电设备制造与维修专业</t>
  </si>
  <si>
    <t>王小强</t>
  </si>
  <si>
    <t>622428199405275034</t>
  </si>
  <si>
    <t>甘肃省定西漳县贵清山镇阎家门村红土坡社</t>
  </si>
  <si>
    <t>兰州财经大学长青学院旅游管理管理</t>
  </si>
  <si>
    <t xml:space="preserve">武功 </t>
  </si>
  <si>
    <t>库姆日妮萨·阿卜杜艾克木</t>
  </si>
  <si>
    <t>乌孜别克族</t>
  </si>
  <si>
    <t>654101199512211440</t>
  </si>
  <si>
    <t>新疆伊宁市城东路一号18栋5单元301号</t>
  </si>
  <si>
    <t>华中农业大学作物（农业资源与环境</t>
  </si>
  <si>
    <t>靳阿鹏</t>
  </si>
  <si>
    <t>622727199012226813</t>
  </si>
  <si>
    <t>甘肃省静宁县甘沟镇马坡村庙湾组</t>
  </si>
  <si>
    <t>兰州资源环境职业技术学院冶金技术</t>
  </si>
  <si>
    <t xml:space="preserve"> 武功</t>
  </si>
  <si>
    <t>买迪娜·塔西买买提</t>
  </si>
  <si>
    <t>654101199608240529</t>
  </si>
  <si>
    <t>新疆伊宁市巴哈尔街3巷13号</t>
  </si>
  <si>
    <t>新疆科信学院法学</t>
  </si>
  <si>
    <t>库尔班·伊玛木</t>
  </si>
  <si>
    <t>65412119960520371X</t>
  </si>
  <si>
    <t>英塔木镇</t>
  </si>
  <si>
    <t>天津农学院资源管理</t>
  </si>
  <si>
    <t>许小峰</t>
  </si>
  <si>
    <t>420624198410135839</t>
  </si>
  <si>
    <t>湖北、现居阿克苏</t>
  </si>
  <si>
    <t>江南大学土木工程建筑监理</t>
  </si>
  <si>
    <t>退役军人、扶贫专干</t>
  </si>
  <si>
    <t>阿克苏市阿依库勒镇人民政府扶贫专干</t>
  </si>
  <si>
    <t>陈文</t>
  </si>
  <si>
    <t>622925199809090034</t>
  </si>
  <si>
    <t>甘肃省和政县</t>
  </si>
  <si>
    <t>天津石油职业技术学院</t>
  </si>
  <si>
    <t>陈发业</t>
  </si>
  <si>
    <t>622424199510181915</t>
  </si>
  <si>
    <t>武警四川总队、太平洋保险有限公司新疆分公司</t>
  </si>
  <si>
    <t>沈阳师范大学金融学</t>
  </si>
  <si>
    <t xml:space="preserve">吉里于孜镇 </t>
  </si>
  <si>
    <t>缺电子照片</t>
  </si>
  <si>
    <t>雪合热提·肖吾开提</t>
  </si>
  <si>
    <t>65410119930717197X</t>
  </si>
  <si>
    <t>广州市白云区三元里街道办事处——综治办科员</t>
  </si>
  <si>
    <t>新疆警察学院法律</t>
  </si>
  <si>
    <t>赵琴琴</t>
  </si>
  <si>
    <t>654101199712152828</t>
  </si>
  <si>
    <t>新疆维吾尔自治区伊宁市巴彦岱镇铁厂沟村林业队</t>
  </si>
  <si>
    <t>喀什大学维吾尔语</t>
  </si>
  <si>
    <t>罗道欢</t>
  </si>
  <si>
    <t>513701199308246110</t>
  </si>
  <si>
    <t>四川省巴中市恩阳区兴隆镇法华村</t>
  </si>
  <si>
    <t>滨州学院交通运输</t>
  </si>
  <si>
    <t>帕孜丽亚·雪克来提</t>
  </si>
  <si>
    <t>654122199504010026</t>
  </si>
  <si>
    <t>新疆察布查尔锡伯自治县布哈街殷登巷广电局家属楼</t>
  </si>
  <si>
    <t>新疆建设职业技术学院建筑设计技术</t>
  </si>
  <si>
    <t>王七雄</t>
  </si>
  <si>
    <t>64222319941206157</t>
  </si>
  <si>
    <t>宁夏回族自治区固原市西吉县田坪乡黄岔村034</t>
  </si>
  <si>
    <t>宁夏职业技术学院生物与制药技术</t>
  </si>
  <si>
    <t>齐占成</t>
  </si>
  <si>
    <t>622927199605026017</t>
  </si>
  <si>
    <t>甘肃省积石山安集乡三坪村头坪下社</t>
  </si>
  <si>
    <t>许昌陶瓷职业技术学院音乐表演</t>
  </si>
  <si>
    <t xml:space="preserve">吐鲁番于孜 乡  </t>
  </si>
  <si>
    <t>腊比艳·吐合提尼亚孜</t>
  </si>
  <si>
    <t>654121199603210449</t>
  </si>
  <si>
    <t>伊宁县墩麻扎镇墩麻扎村4组</t>
  </si>
  <si>
    <t>新疆大学自然地理与资源环境</t>
  </si>
  <si>
    <t>古丽孜热姆·坡拉提</t>
  </si>
  <si>
    <t>654121199506054288</t>
  </si>
  <si>
    <t>新疆伊宁县麻扎乡协和买里村一组</t>
  </si>
  <si>
    <t>新疆师范大学法学</t>
  </si>
  <si>
    <t>依里孜热木·那维热丁</t>
  </si>
  <si>
    <t>654022199601212425</t>
  </si>
  <si>
    <t>新疆察布查尔西伯自治县</t>
  </si>
  <si>
    <t>新疆农业大学园艺</t>
  </si>
  <si>
    <t xml:space="preserve">巴依托海镇   </t>
  </si>
  <si>
    <t>赵伟</t>
  </si>
  <si>
    <t xml:space="preserve">622826198609242714
</t>
  </si>
  <si>
    <t>甘肃省白银市白银区冶金路151号安民南区</t>
  </si>
  <si>
    <t>兰州工业高等专科学校建筑工程</t>
  </si>
  <si>
    <t>李永</t>
  </si>
  <si>
    <t>622425199102106656</t>
  </si>
  <si>
    <t>甘肃省定西市陇西县首阳镇三十铺村三社27号</t>
  </si>
  <si>
    <t>兰州大学新闻学</t>
  </si>
  <si>
    <t xml:space="preserve"> 喀拉亚尕奇 </t>
  </si>
  <si>
    <t>热娜古丽·巴克</t>
  </si>
  <si>
    <t>65292619970317002X</t>
  </si>
  <si>
    <t>阿克苏地区拜城县拜城镇第七社区</t>
  </si>
  <si>
    <t>喀什大学维吾尔语美术教育</t>
  </si>
  <si>
    <t xml:space="preserve">巩留县   </t>
  </si>
  <si>
    <t>段立程</t>
  </si>
  <si>
    <t>642221199503020017</t>
  </si>
  <si>
    <t>宁夏固原市丁香园12号楼三单元301</t>
  </si>
  <si>
    <t>青岛求实职业技术学院</t>
  </si>
  <si>
    <t xml:space="preserve">  吐鲁番于孜乡</t>
  </si>
  <si>
    <t>基层岗扶贫专干，远程教育操作员</t>
  </si>
  <si>
    <t>古勒给娜·特尼斯拜</t>
  </si>
  <si>
    <t>哈萨克</t>
  </si>
  <si>
    <t>654125199608062529</t>
  </si>
  <si>
    <t>伊宁县阿乌利亚乡阿乌利亚村4组</t>
  </si>
  <si>
    <t>新疆师范大学青年政治学院</t>
  </si>
  <si>
    <t>任过扶贫干事</t>
  </si>
  <si>
    <t>李宏升</t>
  </si>
  <si>
    <t>211324199412063613</t>
  </si>
  <si>
    <t>辽宁省朝阳市喀左县老爷庙镇果木树村四组</t>
  </si>
  <si>
    <t>地下工程与隧道工程技术
专业</t>
  </si>
  <si>
    <t>负责项目的招投标工作</t>
  </si>
  <si>
    <t>古再力努尔·吐鲁甫</t>
  </si>
  <si>
    <t>维吾尔</t>
  </si>
  <si>
    <t>653124199803023929</t>
  </si>
  <si>
    <t>新疆泽普县图呼其乡10村3组034号</t>
  </si>
  <si>
    <t>巴音郭楞职业技术学院</t>
  </si>
  <si>
    <t xml:space="preserve"> 吐鲁番于孜 乡</t>
  </si>
  <si>
    <t>杨世雄</t>
  </si>
  <si>
    <t>622727199008165034</t>
  </si>
  <si>
    <t>甘肃省平凉市静宁县</t>
  </si>
  <si>
    <t>沈阳化工大学</t>
  </si>
  <si>
    <t>杜彦龙</t>
  </si>
  <si>
    <t>622727199508252636</t>
  </si>
  <si>
    <t>甘肃省平凉市静宁县李店镇上杜村下杜组15号</t>
  </si>
  <si>
    <t>兰州工业学院</t>
  </si>
  <si>
    <t>巴依托海乡</t>
  </si>
  <si>
    <t>杜娟</t>
  </si>
  <si>
    <t>622123199511255065</t>
  </si>
  <si>
    <t>甘肃省酒泉市金塔县航天镇永联村</t>
  </si>
  <si>
    <t>新余学院</t>
  </si>
  <si>
    <t xml:space="preserve"> 武功乡</t>
  </si>
  <si>
    <t>陈首君</t>
  </si>
  <si>
    <t>130303199807112114</t>
  </si>
  <si>
    <t>河北省秦皇岛市山海关区船厂路45号渤海乡人民政府</t>
  </si>
  <si>
    <t>河北化工医药职业技术学院</t>
  </si>
  <si>
    <t xml:space="preserve">吉里于孜镇         </t>
  </si>
  <si>
    <t>拥有基层经验以及农村管理经验。</t>
  </si>
  <si>
    <t>曹晓林</t>
  </si>
  <si>
    <t>甘肃省天水市</t>
  </si>
  <si>
    <t>兰州交通大学博文学院</t>
  </si>
  <si>
    <t>刘金昌</t>
  </si>
  <si>
    <t>620123199401015710</t>
  </si>
  <si>
    <t>甘肃省兰州市榆中县新营乡清水沟村茜家庄社</t>
  </si>
  <si>
    <t>甘肃农业大学</t>
  </si>
  <si>
    <t>张学疆</t>
  </si>
  <si>
    <t>610115199702152274</t>
  </si>
  <si>
    <t>新疆焉耆县文化路水管处</t>
  </si>
  <si>
    <t>武汉软件工程职业学院</t>
  </si>
  <si>
    <t>赵冠鹏</t>
  </si>
  <si>
    <t>410182199301064137</t>
  </si>
  <si>
    <t>河南省郑州市金水区白庙小区1号楼3单元1604</t>
  </si>
  <si>
    <t>洛阳师范学院</t>
  </si>
  <si>
    <t>巴音花</t>
  </si>
  <si>
    <t>654126199706044326</t>
  </si>
  <si>
    <t>新疆伊犁昭苏县76团一连</t>
  </si>
  <si>
    <t>新疆农业职业技术学院</t>
  </si>
  <si>
    <t>艾麦提江·艾山</t>
  </si>
  <si>
    <t>新疆莎车县古鲁巴格乡恰衣哈纳村2组085号</t>
  </si>
  <si>
    <t>喀什大学人文学院</t>
  </si>
  <si>
    <t>阿米娜·帕里哈提</t>
  </si>
  <si>
    <t>654121199408063965</t>
  </si>
  <si>
    <t>新疆伊宁县温亚尔乡贺加希村34巷5号</t>
  </si>
  <si>
    <t>新疆工程学院</t>
  </si>
  <si>
    <t>劳保所上班经历</t>
  </si>
  <si>
    <t>阿勒发特·库那洪</t>
  </si>
  <si>
    <t>65412619940320373X</t>
  </si>
  <si>
    <t>伊犁昭苏马场</t>
  </si>
  <si>
    <t>新疆财经大学</t>
  </si>
  <si>
    <t>阿达克·别勒德霍里</t>
  </si>
  <si>
    <t>654126199611303022</t>
  </si>
  <si>
    <t>新疆昭苏县喀拉苏镇阿合牙孜四区40号</t>
  </si>
  <si>
    <t>阿卜拉·麦海提</t>
  </si>
  <si>
    <t>新疆喀什</t>
  </si>
  <si>
    <t>东北林业大学</t>
  </si>
  <si>
    <t>那孜依兰木·苏了坦</t>
  </si>
  <si>
    <t>新疆潘津乡</t>
  </si>
  <si>
    <t>新疆轻工职业技术学院</t>
  </si>
  <si>
    <t>凯迪尔古丽·库杜</t>
  </si>
  <si>
    <t>653124199709103922</t>
  </si>
  <si>
    <t>新疆泽普县图呼其乡塔格墩村3组024号</t>
  </si>
  <si>
    <t>和田师范专科学校</t>
  </si>
  <si>
    <t>叶尔肯</t>
  </si>
  <si>
    <t>新疆轻功职业技术学院会计电算化</t>
  </si>
  <si>
    <t>王靖淇</t>
  </si>
  <si>
    <t>壮族</t>
  </si>
  <si>
    <t>452629198911011518</t>
  </si>
  <si>
    <t>广西省百色市乐业县逻西乡政府党建办</t>
  </si>
  <si>
    <t>广西艺术学院绘画（油画）</t>
  </si>
  <si>
    <t>王鹏程</t>
  </si>
  <si>
    <t>620422199409158118</t>
  </si>
  <si>
    <t>甘肃省白银市会宁县头寨镇共丰村河东南社56号</t>
  </si>
  <si>
    <t>甘肃农业大学农业资源与环境</t>
  </si>
  <si>
    <t>王旺龙</t>
  </si>
  <si>
    <t>622628199509256592</t>
  </si>
  <si>
    <t>甘肃省陇南市礼县王坝镇佐家村下湾组50号</t>
  </si>
  <si>
    <t>兰州文理学旅游管理</t>
  </si>
  <si>
    <t>王哲</t>
  </si>
  <si>
    <t>650203198706190027</t>
  </si>
  <si>
    <t>克拉玛依市商务招商局科员</t>
  </si>
  <si>
    <t>研究生</t>
  </si>
  <si>
    <t>英国斯特灵大学人力资源管理</t>
  </si>
  <si>
    <t>吾尔开西·巴乌东</t>
  </si>
  <si>
    <t>654021199410255012</t>
  </si>
  <si>
    <t>伊宁县萨木于孜乡上萨木于孜村310号</t>
  </si>
  <si>
    <t>新疆教育学院双语教育专业</t>
  </si>
  <si>
    <t>萨地克于孜乡协警</t>
  </si>
  <si>
    <t>吾了曼.吐尔陆</t>
  </si>
  <si>
    <t>654126199607213024</t>
  </si>
  <si>
    <t>新疆昭苏县喀拉苏镇阿合牙孜四区10-4号</t>
  </si>
  <si>
    <t>新疆财经大学新闻学</t>
  </si>
  <si>
    <t>杨飞</t>
  </si>
  <si>
    <t>622727199311023813</t>
  </si>
  <si>
    <t>凯赛（乌苏）生物材料有限公司副班长</t>
  </si>
  <si>
    <t>巴音郭楞职业技术学院石油化工生产技术</t>
  </si>
  <si>
    <t>杨婷</t>
  </si>
  <si>
    <t>654123199707254529</t>
  </si>
  <si>
    <t>新疆伊犁霍尔果斯市61团</t>
  </si>
  <si>
    <t>南京师范大学公共事业管理</t>
  </si>
  <si>
    <t>赵磊</t>
  </si>
  <si>
    <t>623024199701260017</t>
  </si>
  <si>
    <t>甘肃省甘南州迭部县电力公司家属院</t>
  </si>
  <si>
    <t>重庆应用技术职业学院电子商务</t>
  </si>
  <si>
    <t>汪肃玮</t>
  </si>
  <si>
    <t>652701199801154017</t>
  </si>
  <si>
    <t>新疆博乐市托里84团5片区32栋</t>
  </si>
  <si>
    <t>伊犁师范大学数学与应用数学</t>
  </si>
  <si>
    <t>亚尔买买提·奴尔买买提</t>
  </si>
  <si>
    <t>654127199109200075</t>
  </si>
  <si>
    <t>伊宁市新华东路二十五巷十号</t>
  </si>
  <si>
    <t>伊宁市职业技术教育中心计算机平面设计专业</t>
  </si>
  <si>
    <t>在职大专在读</t>
  </si>
  <si>
    <t>张航</t>
  </si>
  <si>
    <t>620523199811010375</t>
  </si>
  <si>
    <t>甘肃省甘谷县新兴镇永安村南台巷88号</t>
  </si>
  <si>
    <t>甘肃钢铁职业技术学院市场营销</t>
  </si>
  <si>
    <t>张靖生</t>
  </si>
  <si>
    <t>513721198811054192</t>
  </si>
  <si>
    <t>四川省通江县铁佛镇金斗岩村6社</t>
  </si>
  <si>
    <t>四川文理学院法律事务</t>
  </si>
  <si>
    <t>张宗国</t>
  </si>
  <si>
    <t>622223199411254114</t>
  </si>
  <si>
    <t>新疆自治区和田地区皮山县第一小学 教师</t>
  </si>
  <si>
    <t>沈阳化工大学资源环境科学</t>
  </si>
  <si>
    <t>赵立芳</t>
  </si>
  <si>
    <t>620104199210121562</t>
  </si>
  <si>
    <t>甘肃省兰州市西固区新城镇新维路社区三维专干</t>
  </si>
  <si>
    <t>兰州财经大学陇桥学院工商管理</t>
  </si>
  <si>
    <t>赵小鹏</t>
  </si>
  <si>
    <t>654121199804160054</t>
  </si>
  <si>
    <t>新疆伊宁县吉里于孜镇广场路五巷附二巷12号</t>
  </si>
  <si>
    <t>和田师范专科学校中国少数民族语言文化（维吾尔语）（双语翻译）</t>
  </si>
  <si>
    <t>赵源博</t>
  </si>
  <si>
    <t>411081199610029131</t>
  </si>
  <si>
    <t>萨依布依街道办事处 西部计划志愿者 萨依布依街道办事处</t>
  </si>
  <si>
    <t>河南护理职业学院护理</t>
  </si>
  <si>
    <t xml:space="preserve"> 胡地亚于孜镇</t>
  </si>
  <si>
    <t>郑中燕</t>
  </si>
  <si>
    <t>510502199109236043</t>
  </si>
  <si>
    <t>四川省泸州市江阳区泰安镇后河村六社40号</t>
  </si>
  <si>
    <t>国家开放大学（泸州校区）工程施工管理</t>
  </si>
  <si>
    <t>麦克木图尔·努尔艾力</t>
  </si>
  <si>
    <t>柯尔克孜族</t>
  </si>
  <si>
    <t>653022199305010799</t>
  </si>
  <si>
    <t>新疆阿克陶县布伦口乡</t>
  </si>
  <si>
    <t>新疆应用职业技术学院</t>
  </si>
  <si>
    <t>喀拉亚尕奇</t>
  </si>
  <si>
    <t>米亚沙尔·麦麦提江</t>
  </si>
  <si>
    <t>654128199701010322</t>
  </si>
  <si>
    <t>家庭地址：（尼勒克县苏布台乡迎宾路6巷19号）</t>
  </si>
  <si>
    <t>新建工程学院</t>
  </si>
  <si>
    <t>2020.06</t>
  </si>
  <si>
    <t xml:space="preserve">1、吉里于孜镇，2、胡地亚于孜镇  </t>
  </si>
  <si>
    <t xml:space="preserve">穆也赛尔·热西提    </t>
  </si>
  <si>
    <t xml:space="preserve">新疆伊宁市 </t>
  </si>
  <si>
    <t>年国锋</t>
  </si>
  <si>
    <t>汉</t>
  </si>
  <si>
    <t>620402198910162479</t>
  </si>
  <si>
    <t>甘肃省白银市白银区武川小区13#202</t>
  </si>
  <si>
    <t>河西学院</t>
  </si>
  <si>
    <t>2014.06</t>
  </si>
  <si>
    <t xml:space="preserve">武功       </t>
  </si>
  <si>
    <t xml:space="preserve">盼龙河·马合木提江   </t>
  </si>
  <si>
    <t xml:space="preserve">新疆伊宁县      </t>
  </si>
  <si>
    <t xml:space="preserve"> 新疆农业大学 </t>
  </si>
  <si>
    <t>齐御风</t>
  </si>
  <si>
    <t>白族</t>
  </si>
  <si>
    <t>5303021993052446313</t>
  </si>
  <si>
    <t>云南省曲靖市</t>
  </si>
  <si>
    <t>电视节目制作</t>
  </si>
  <si>
    <t>2017.06</t>
  </si>
  <si>
    <t xml:space="preserve"> 秦兴花</t>
  </si>
  <si>
    <t>622323199303134428</t>
  </si>
  <si>
    <t>乌鲁木齐金凯瑞国际贸易有限公司-办公室综合岗</t>
  </si>
  <si>
    <t>新疆职业大学</t>
  </si>
  <si>
    <t xml:space="preserve">片区            </t>
  </si>
  <si>
    <t>热西旦木·艾尼瓦尔</t>
  </si>
  <si>
    <t>654021199704134427</t>
  </si>
  <si>
    <t>新疆伊宁县维吾尔玉其温乡克什拉克塔木村</t>
  </si>
  <si>
    <t>广东财经大学</t>
  </si>
  <si>
    <t xml:space="preserve">维吾尔玉其温乡            </t>
  </si>
  <si>
    <t>热孜亚·叶尔夏提</t>
  </si>
  <si>
    <t>654128199210020948</t>
  </si>
  <si>
    <t>人民政治协商博乐市委员会（新疆尼勒克县克令乡萨尔阿尕什村157号）</t>
  </si>
  <si>
    <t>武汉大学</t>
  </si>
  <si>
    <t>2019.06</t>
  </si>
  <si>
    <t xml:space="preserve"> 吉里于孜  </t>
  </si>
  <si>
    <t>沈家波</t>
  </si>
  <si>
    <t>51342319970925499X</t>
  </si>
  <si>
    <t>四川省凉山州盐源县金河乡松树坪村三组</t>
  </si>
  <si>
    <t>绵阳职业技术学院</t>
  </si>
  <si>
    <t>宋宁宁</t>
  </si>
  <si>
    <t>659001198804250331</t>
  </si>
  <si>
    <t>新疆石河子14小区95栋411号</t>
  </si>
  <si>
    <t>中央广播电视大学</t>
  </si>
  <si>
    <t>2013.06</t>
  </si>
  <si>
    <t xml:space="preserve"> 武功乡（</t>
  </si>
  <si>
    <t>宋永生</t>
  </si>
  <si>
    <t>130225199604105000</t>
  </si>
  <si>
    <t>河北省唐山市乐亭县</t>
  </si>
  <si>
    <t>冀中职业学院</t>
  </si>
  <si>
    <t xml:space="preserve">青年片区    </t>
  </si>
  <si>
    <t>苏利亚·托乎提亚尔</t>
  </si>
  <si>
    <t>65410119930928242x</t>
  </si>
  <si>
    <t>伊宁市赛海尔兴光乐园小区</t>
  </si>
  <si>
    <t>新疆职业技术学院</t>
  </si>
  <si>
    <t>孙志礼</t>
  </si>
  <si>
    <t>622326199812084034</t>
  </si>
  <si>
    <t>甘肃省天祝藏族自治县赛什斯镇六组</t>
  </si>
  <si>
    <t>甘肃医学院</t>
  </si>
  <si>
    <t xml:space="preserve">  萨地克于孜乡</t>
  </si>
  <si>
    <t>索朗加措</t>
  </si>
  <si>
    <t>542229199603160014</t>
  </si>
  <si>
    <t>西藏山南地区加查县</t>
  </si>
  <si>
    <t>西藏职业技术学院</t>
  </si>
  <si>
    <t>谭成艳</t>
  </si>
  <si>
    <t>511023199601091961</t>
  </si>
  <si>
    <t>新疆伊宁市胜利街23巷15号</t>
  </si>
  <si>
    <t>郑州轻工业大学</t>
  </si>
  <si>
    <t>胡地亚于孜</t>
  </si>
  <si>
    <t>陶昌隆</t>
  </si>
  <si>
    <t>370826199805101215</t>
  </si>
  <si>
    <t>山东省济宁市微山县</t>
  </si>
  <si>
    <t>东营职业学院</t>
  </si>
  <si>
    <t>阿地拉·阿布力米提</t>
  </si>
  <si>
    <t>653124199901150446</t>
  </si>
  <si>
    <t>新疆泽普县泽普镇金泽路北1巷243号</t>
  </si>
  <si>
    <t>新疆职业大学汉语</t>
  </si>
  <si>
    <t>冯亚强</t>
  </si>
  <si>
    <t>612325199612170319</t>
  </si>
  <si>
    <t>陕西省汉中勉县同沟寺镇柳坝村委会</t>
  </si>
  <si>
    <t>大学专科</t>
  </si>
  <si>
    <t>陕西国防工业职业技术学院(汽车检测与维修)</t>
  </si>
  <si>
    <t>付金鑫</t>
  </si>
  <si>
    <t>622323199704111411</t>
  </si>
  <si>
    <t>甘肃省古浪县永丰滩镇六墩村11组</t>
  </si>
  <si>
    <t>江西科技学院(汽车服务工程)</t>
  </si>
  <si>
    <t>立娜·衣克拉斯</t>
  </si>
  <si>
    <t>新疆新源县阿热勒托别镇喀拉布拉克村</t>
  </si>
  <si>
    <t>古丽巴哈尔·阿卜杜许库尔</t>
  </si>
  <si>
    <t>653122199508093307</t>
  </si>
  <si>
    <t>新疆疏勒县牙甫泉镇硝尔鲁克村</t>
  </si>
  <si>
    <t>喀什大学（教育学）</t>
  </si>
  <si>
    <t>古丽加娜提·叶勒塞热克</t>
  </si>
  <si>
    <t>654125199707153763</t>
  </si>
  <si>
    <t>伊犁师范大学应届生/新疆新源县塔勒德镇玉什托别村安居路四巷026号</t>
  </si>
  <si>
    <t>伊犁师范大学（电气工程及其自动化）</t>
  </si>
  <si>
    <t xml:space="preserve"> 吉里于孜  镇</t>
  </si>
  <si>
    <t>古丽孜尔</t>
  </si>
  <si>
    <t>654101199405260263</t>
  </si>
  <si>
    <t>新疆伊宁市发展乡6巷3号</t>
  </si>
  <si>
    <t>中央民族大学（宗教学）</t>
  </si>
  <si>
    <t xml:space="preserve">胡地亚于孜镇  </t>
  </si>
  <si>
    <t>古再丽努尔</t>
  </si>
  <si>
    <t xml:space="preserve"> 新疆工程学院 （ 物联网工程）</t>
  </si>
  <si>
    <t>关丽娜</t>
  </si>
  <si>
    <t>654101199504290927</t>
  </si>
  <si>
    <t>18699905629</t>
  </si>
  <si>
    <t>新疆伊宁市东城花园9区1楼3单元602室</t>
  </si>
  <si>
    <t>全日制大专（函授本科）</t>
  </si>
  <si>
    <t>新疆农业职业技术学院（食品营养与检测）</t>
  </si>
  <si>
    <t xml:space="preserve"> 吉里于孜镇   </t>
  </si>
  <si>
    <t>郭开林</t>
  </si>
  <si>
    <t>532627199001142334</t>
  </si>
  <si>
    <t>云南省文山州广南县珠街镇</t>
  </si>
  <si>
    <t>大学本科</t>
  </si>
  <si>
    <t>云南农业大学(森林资源保护与游憩（旅游管理方向）</t>
  </si>
  <si>
    <t>郭鹏勇</t>
  </si>
  <si>
    <t>14031119980326151X</t>
  </si>
  <si>
    <t>山西省阳泉市郊区河底镇河底村</t>
  </si>
  <si>
    <t>天津城市建设管理职业技术学院(焊接技术与自动化)</t>
  </si>
  <si>
    <t xml:space="preserve"> 愉群翁回族乡</t>
  </si>
  <si>
    <t>古丽努尔.图尔孙</t>
  </si>
  <si>
    <t>653124199509074629</t>
  </si>
  <si>
    <t>新疆泽普县泽普镇喀拉萨北京路008院</t>
  </si>
  <si>
    <t>新疆职业大学(生物质能)</t>
  </si>
  <si>
    <t>哈力亚·奴尔夏提</t>
  </si>
  <si>
    <t>654126199504183424</t>
  </si>
  <si>
    <t>新疆昭苏县察汗乌苏蒙古族乡</t>
  </si>
  <si>
    <t>新疆财经大学应届毕业(法学)</t>
  </si>
  <si>
    <t>胡地亚于孜 镇</t>
  </si>
  <si>
    <t>迪丽达尔·吐尔逊</t>
  </si>
  <si>
    <t>654121198311091762</t>
  </si>
  <si>
    <t>胡地亚于孜镇上胡地亚于孜村劳保协管员</t>
  </si>
  <si>
    <t>伊犁师范学院(计算机应用)</t>
  </si>
  <si>
    <t xml:space="preserve">  胡地亚于孜镇</t>
  </si>
  <si>
    <t>现胡地亚于孜镇村干部</t>
  </si>
  <si>
    <t>胡莹莹</t>
  </si>
  <si>
    <t>230221199906083620</t>
  </si>
  <si>
    <t>黑龙江省佳木斯市同江市双胜巷13号</t>
  </si>
  <si>
    <t>吉林职业技术学院（电子商务）</t>
  </si>
  <si>
    <t>加尔肯·阿布来提</t>
  </si>
  <si>
    <t>塔吉克族</t>
  </si>
  <si>
    <t>65412719951103241X</t>
  </si>
  <si>
    <t>新疆伊宁市尼勒克县</t>
  </si>
  <si>
    <t>塔里木大学（计算机）</t>
  </si>
  <si>
    <t>加依达尔·戈民太</t>
  </si>
  <si>
    <t>654128199307072066</t>
  </si>
  <si>
    <t>新疆伊宁市</t>
  </si>
  <si>
    <t>成都电子科技大学（生物医学工程）</t>
  </si>
  <si>
    <t>加依娜古丽·巴合提</t>
  </si>
  <si>
    <t>654126199401021625</t>
  </si>
  <si>
    <t>新疆尼勒克县喀拉苏乡柯赛阿帕手工皂加工专业合作社办公室主任</t>
  </si>
  <si>
    <t>西安理工大学（信息管理与信息系统）</t>
  </si>
  <si>
    <t>青年片区 乡</t>
  </si>
  <si>
    <t>办公室主任</t>
  </si>
  <si>
    <t>李章金</t>
  </si>
  <si>
    <t>52242719911220243X</t>
  </si>
  <si>
    <t>贵州省威宁彝族回族苗族自治县五里岗街道骑龙村磨石一组</t>
  </si>
  <si>
    <t>贵州城市职业学院（城镇规划）</t>
  </si>
  <si>
    <t xml:space="preserve">  吐鲁番于孜        乡</t>
  </si>
  <si>
    <t>刘佳</t>
  </si>
  <si>
    <t>654101199408281764</t>
  </si>
  <si>
    <t>新疆伊宁市中杰新城15号楼1单元406</t>
  </si>
  <si>
    <t>河北地质大学（计算机应用技术）</t>
  </si>
  <si>
    <t xml:space="preserve">吐鲁番于孜乡    </t>
  </si>
  <si>
    <t>买迪那·木尔扎合买提</t>
  </si>
  <si>
    <t>654121199510020427</t>
  </si>
  <si>
    <t>伊宁县阿乌利亚乡青年片区党建办干事</t>
  </si>
  <si>
    <t>伊犁师范大学（生物科学）</t>
  </si>
  <si>
    <t xml:space="preserve"> 青年片区</t>
  </si>
  <si>
    <t>青年片区干部</t>
  </si>
  <si>
    <t>妮娅孜古丽.孜克如拉</t>
  </si>
  <si>
    <t>654121199501222780</t>
  </si>
  <si>
    <t>新疆伊宁县愉翁回族乡托库塔拉村177号</t>
  </si>
  <si>
    <t>新疆财经大学信息管理与信息系统</t>
  </si>
  <si>
    <t>马宏玉</t>
  </si>
  <si>
    <t>654128199005161178</t>
  </si>
  <si>
    <t>新疆尼勒克县科克浩特浩尔蒙古乡喀什村</t>
  </si>
  <si>
    <t xml:space="preserve">青年片区  </t>
  </si>
  <si>
    <t>沙伊热木·哈力木拉提</t>
  </si>
  <si>
    <t>654101199603110565</t>
  </si>
  <si>
    <t>伊宁市利群路</t>
  </si>
  <si>
    <t>新疆交通职业技术学院</t>
  </si>
  <si>
    <t>赛丽玛·乃依甫拉</t>
  </si>
  <si>
    <t>654121199508084261</t>
  </si>
  <si>
    <t>伊宁县维吾尔玉其温乡上阿山于孜村</t>
  </si>
  <si>
    <t>新疆建设职业技术学院</t>
  </si>
  <si>
    <t>努尔亚·亚力坤</t>
  </si>
  <si>
    <t>654101199401110524</t>
  </si>
  <si>
    <t>新疆师范大学</t>
  </si>
  <si>
    <t>艾热提·木沙江</t>
  </si>
  <si>
    <t>654028199612010771</t>
  </si>
  <si>
    <t>塔里木大学通信工程</t>
  </si>
  <si>
    <t>巴丽根·奴热阿地力</t>
  </si>
  <si>
    <t>654125199509132646</t>
  </si>
  <si>
    <t>乌鲁木齐西域国际旅行社   导游</t>
  </si>
  <si>
    <t xml:space="preserve"> 吉里于孜乡</t>
  </si>
  <si>
    <t>胡杨</t>
  </si>
  <si>
    <t>654127199006281538</t>
  </si>
  <si>
    <t>伊宁市达达木图镇下苏拉宫村第二幼儿园</t>
  </si>
  <si>
    <t xml:space="preserve">吐鲁番于孜 </t>
  </si>
  <si>
    <t>古娜斯·叶尔肯</t>
  </si>
  <si>
    <t>654121199004054982</t>
  </si>
  <si>
    <t>新疆农业科学院（科研助手）</t>
  </si>
  <si>
    <t>新疆农业大学食品科学</t>
  </si>
  <si>
    <t>尼卡热木·艾力</t>
  </si>
  <si>
    <t>654021199103112847</t>
  </si>
  <si>
    <t>伊宁县愉群翁回族乡劳保所 劳保协管员</t>
  </si>
  <si>
    <t>愉群翁回族乡劳保所 劳保协管员</t>
  </si>
  <si>
    <t>玛尔哈巴·艾合买提江</t>
  </si>
  <si>
    <t>654122199611092426</t>
  </si>
  <si>
    <t>新疆察布查尔锡伯自治县海努克乡琐乌布拉克南街东八巷2号</t>
  </si>
  <si>
    <t>喀什大学</t>
  </si>
  <si>
    <t>柳红朋</t>
  </si>
  <si>
    <t>622726199705012897</t>
  </si>
  <si>
    <t>甘肃省平凉市韩店镇下沟村二社70号</t>
  </si>
  <si>
    <t>兰州资源环境职业技术学院</t>
  </si>
  <si>
    <t xml:space="preserve">  吉里于孜镇</t>
  </si>
  <si>
    <t>布祖热木·马合木提江</t>
  </si>
  <si>
    <t>654022199404251943</t>
  </si>
  <si>
    <t>新疆察布查尔锡伯自治县坎乡墩买里街58号</t>
  </si>
  <si>
    <t>阿克苏职业技术学院</t>
  </si>
  <si>
    <t>蔡永鹏</t>
  </si>
  <si>
    <t>620121199511071016</t>
  </si>
  <si>
    <t>伊宁市第十七中学（教师）</t>
  </si>
  <si>
    <t>兰州文理学院</t>
  </si>
  <si>
    <t>陈冠侨</t>
  </si>
  <si>
    <t>210304199701172916</t>
  </si>
  <si>
    <t>辽宁省鞍山市铁东区</t>
  </si>
  <si>
    <t>辽宁现代服务职业技术学院</t>
  </si>
  <si>
    <t>陈广亮</t>
  </si>
  <si>
    <t>622821199111302014</t>
  </si>
  <si>
    <t>188 9348 5607</t>
  </si>
  <si>
    <t>甘肃省庆城县白马乡王畔村唐塬自然村</t>
  </si>
  <si>
    <t>程龙</t>
  </si>
  <si>
    <t>412727199304100770</t>
  </si>
  <si>
    <t>福瑞家苑44号楼2单元</t>
  </si>
  <si>
    <t>兰州大学成人自考大专</t>
  </si>
  <si>
    <t>玉苏甫江·艾尔肯</t>
  </si>
  <si>
    <t>653121199509013536</t>
  </si>
  <si>
    <t>新疆喀什市</t>
  </si>
  <si>
    <t>喀拉亚尕齐乡</t>
  </si>
  <si>
    <t>段保花</t>
  </si>
  <si>
    <t>620423199512017029</t>
  </si>
  <si>
    <t>甘肃省白银市景泰县</t>
  </si>
  <si>
    <t>新疆财经大学商务学院</t>
  </si>
  <si>
    <t>高娟霞</t>
  </si>
  <si>
    <t>622322199508263622</t>
  </si>
  <si>
    <t>甘肃省民勤县</t>
  </si>
  <si>
    <t>甘肃林业职业技术学院</t>
  </si>
  <si>
    <t>高田助</t>
  </si>
  <si>
    <t>532322199509221713</t>
  </si>
  <si>
    <t>云南省</t>
  </si>
  <si>
    <t>云南新兴职业学院</t>
  </si>
  <si>
    <t>冉光年</t>
  </si>
  <si>
    <t>532628199512301719</t>
  </si>
  <si>
    <t>云南省文山州富宁县新华镇陇端巷2号</t>
  </si>
  <si>
    <t>云南工商学院</t>
  </si>
  <si>
    <t>热米兰木·艾力肯</t>
  </si>
  <si>
    <t>654121199110151401</t>
  </si>
  <si>
    <t>新疆伊宁市达达木图乡达达木图村610号</t>
  </si>
  <si>
    <t>有3年 的村委会上班经历</t>
  </si>
  <si>
    <t>信息登记表里没有照片</t>
  </si>
  <si>
    <t>热依莎木·许克热提</t>
  </si>
  <si>
    <t>65412719950106002X</t>
  </si>
  <si>
    <t>新疆特克斯县特克斯镇科博街13号</t>
  </si>
  <si>
    <t>热孜艳·太来提</t>
  </si>
  <si>
    <t>654121199503063728</t>
  </si>
  <si>
    <t>新疆伊宁县多浪农场三队新场路7号</t>
  </si>
  <si>
    <t>新疆农业大学计算机与信息工程学院</t>
  </si>
  <si>
    <t>萨合代姆·尼合麦提</t>
  </si>
  <si>
    <t>654101199405102222</t>
  </si>
  <si>
    <t>伊宁市果园街226号</t>
  </si>
  <si>
    <t>石河子大学高职学院</t>
  </si>
  <si>
    <t>苏古拉·达吾提巴依</t>
  </si>
  <si>
    <t>654121199605040666</t>
  </si>
  <si>
    <t>伊宁县吐鲁番于孜乡</t>
  </si>
  <si>
    <t>沙帕哈提·伊布力</t>
  </si>
  <si>
    <t>654021199410152347</t>
  </si>
  <si>
    <t xml:space="preserve">伊宁县曲鲁海乡政府劳保所 </t>
  </si>
  <si>
    <t>莎娅古丽·伯拉提别克</t>
  </si>
  <si>
    <t>654125199705302622</t>
  </si>
  <si>
    <t>新源县那拉提镇</t>
  </si>
  <si>
    <r>
      <t>沙比拉</t>
    </r>
    <r>
      <rPr>
        <sz val="12"/>
        <rFont val="宋体"/>
        <family val="0"/>
      </rPr>
      <t>﹒</t>
    </r>
    <r>
      <rPr>
        <sz val="12"/>
        <rFont val="仿宋_GB2312"/>
        <family val="3"/>
      </rPr>
      <t>迪力夏提</t>
    </r>
  </si>
  <si>
    <t>654124199709252523</t>
  </si>
  <si>
    <t>新疆巩留县</t>
  </si>
  <si>
    <t>羊场片区党工委担任安监干部 妇联主席</t>
  </si>
  <si>
    <t>邵永强</t>
  </si>
  <si>
    <t>622801199405140430</t>
  </si>
  <si>
    <t>甘肃省庆阳市华池县</t>
  </si>
  <si>
    <t>兰州城市学院</t>
  </si>
  <si>
    <t>暑合拉·阿什</t>
  </si>
  <si>
    <t>652323199312031127</t>
  </si>
  <si>
    <t>东北师范大学</t>
  </si>
  <si>
    <t>乌鲁木齐市高铁片区管委会玄武湖社区，公益性岗位</t>
  </si>
  <si>
    <t>佐合热古丽·扎依尔</t>
  </si>
  <si>
    <t>苏比伊奴尔·阿斯木</t>
  </si>
  <si>
    <t>654121199401014263</t>
  </si>
  <si>
    <t>伊宁县麻扎乡</t>
  </si>
  <si>
    <t>昌吉职业技术学院</t>
  </si>
  <si>
    <t xml:space="preserve">维吾尔玉其温乡  </t>
  </si>
  <si>
    <t>麻扎乡政府司法所上班</t>
  </si>
  <si>
    <t>王光平</t>
  </si>
  <si>
    <t>62052119971215811X</t>
  </si>
  <si>
    <t>甘肃省天水市清水县山门镇史沟村</t>
  </si>
  <si>
    <t>夏依然木·阿布都沙拉木</t>
  </si>
  <si>
    <t>654121199606270666</t>
  </si>
  <si>
    <t>新疆尼勒克县尼勒克镇文化路二巷15-1号</t>
  </si>
  <si>
    <t>喀什大学（土木工程）</t>
  </si>
  <si>
    <t>向松龄</t>
  </si>
  <si>
    <t>420982199702062816</t>
  </si>
  <si>
    <t>湖北省武汉市汉阳区574号</t>
  </si>
  <si>
    <t>湖北经济学院法商学院（法学）</t>
  </si>
  <si>
    <t xml:space="preserve">巴依托海镇    </t>
  </si>
  <si>
    <t>徐光文</t>
  </si>
  <si>
    <t>14042419950622201X</t>
  </si>
  <si>
    <t>山西省长治市屯留县张店镇七泉村</t>
  </si>
  <si>
    <t>长春大学旅游学院（金融学）</t>
  </si>
  <si>
    <t xml:space="preserve"> 萨地克于孜 </t>
  </si>
  <si>
    <t>许军</t>
  </si>
  <si>
    <t>510723199602222553</t>
  </si>
  <si>
    <t>成都市金牛生态环境局</t>
  </si>
  <si>
    <t>成都工业学院（环境监测与治理技术）</t>
  </si>
  <si>
    <t xml:space="preserve">吐鲁番于孜乡 </t>
  </si>
  <si>
    <t>杨德武</t>
  </si>
  <si>
    <t>羌族</t>
  </si>
  <si>
    <t>51322319970513341X</t>
  </si>
  <si>
    <t>四川省阿坝州茂县飞虹乡水草坪村大寨子组</t>
  </si>
  <si>
    <t xml:space="preserve"> 萨地克于孜乡    </t>
  </si>
  <si>
    <t>马芳燕</t>
  </si>
  <si>
    <t>630121199906203126</t>
  </si>
  <si>
    <t>青海省西宁市大通县桥头镇向阳路54号</t>
  </si>
  <si>
    <t>青海师范大学成都校区（电气自动化技术）</t>
  </si>
  <si>
    <t>赵杰瑶</t>
  </si>
  <si>
    <t>532929199801181146</t>
  </si>
  <si>
    <t>云南省大理州云龙县白石镇白石上村1组</t>
  </si>
  <si>
    <t>文山学院（设施农业科学与工程</t>
  </si>
  <si>
    <t>萨尔娜·铁木尔巴特</t>
  </si>
  <si>
    <t>伊利哈萨克族自治州昭苏县夏特乡乌孙路61号</t>
  </si>
  <si>
    <t xml:space="preserve"> 新疆科信学院（小学教育） </t>
  </si>
  <si>
    <t>阿赛里·哈勒克别克</t>
  </si>
  <si>
    <t>654126199511100842</t>
  </si>
  <si>
    <t>新疆伊犁昭苏县昭苏镇</t>
  </si>
  <si>
    <t>新疆大学（思想政治教育）</t>
  </si>
  <si>
    <t>韩仕忠</t>
  </si>
  <si>
    <t>140225199805070015</t>
  </si>
  <si>
    <t>山西省大同市浑源县益民村</t>
  </si>
  <si>
    <t>三峡电力职业学院（发电厂及电力系统）</t>
  </si>
  <si>
    <t>周攀</t>
  </si>
  <si>
    <t>成都农业科技职业学院（大专）</t>
  </si>
  <si>
    <t>阿勒马斯·巴托尔</t>
  </si>
  <si>
    <t>654121199105293974</t>
  </si>
  <si>
    <t>新疆乌鲁木齐市沙依巴格武装部</t>
  </si>
  <si>
    <t>新疆工程学院（电气自动化）</t>
  </si>
  <si>
    <t xml:space="preserve">吉里于孜镇    </t>
  </si>
  <si>
    <t>麦迪娜·夏克尔江</t>
  </si>
  <si>
    <t>654101199604191424</t>
  </si>
  <si>
    <t>新疆伊宁市伊犁河路3巷80号</t>
  </si>
  <si>
    <t>新疆教育学院</t>
  </si>
  <si>
    <t xml:space="preserve">  维吾尔玉其温乡</t>
  </si>
  <si>
    <t>伊宁市特殊教育中心(代课教师）</t>
  </si>
  <si>
    <t>迪力奴尔·托合塔尔</t>
  </si>
  <si>
    <t>654128199408090327</t>
  </si>
  <si>
    <t>尼勒克县苏布台乡博尔博松村</t>
  </si>
  <si>
    <t>湖南师范大学</t>
  </si>
  <si>
    <t xml:space="preserve"> 萨木于孜乡</t>
  </si>
  <si>
    <t>迪力娜尔·阿木克江</t>
  </si>
  <si>
    <t>654123199604141804</t>
  </si>
  <si>
    <t>新疆霍城县清水河镇人民路波斯坦巷南一巷14号</t>
  </si>
  <si>
    <t>新疆师范高等专科学校（新疆教育学院)</t>
  </si>
  <si>
    <t>社会服务管理部门工作经历</t>
  </si>
  <si>
    <t>祖拜旦木·伊马木山</t>
  </si>
  <si>
    <t>654123199202010887</t>
  </si>
  <si>
    <t>伊宁县布隆买里路一巷207号</t>
  </si>
  <si>
    <t>袁海波</t>
  </si>
  <si>
    <t>43012419990721956x</t>
  </si>
  <si>
    <t>湖南省长沙市宁乡市煤炭坝石新村</t>
  </si>
  <si>
    <t>湖南体育职业学院</t>
  </si>
  <si>
    <t>冯渊</t>
  </si>
  <si>
    <t>622225199702083055</t>
  </si>
  <si>
    <t>甘肃省张掖市高台县许三湾村十六社</t>
  </si>
  <si>
    <t xml:space="preserve"> 青年片区 </t>
  </si>
  <si>
    <t>昌吉回族自治州玛纳斯县乐土驿镇公安检查站队员</t>
  </si>
  <si>
    <t>奇曼古丽·阿拉拜迪</t>
  </si>
  <si>
    <t>654121199303154465</t>
  </si>
  <si>
    <t>伊宁县维吾尔玉其温乡克什拉克塔木村</t>
  </si>
  <si>
    <t>维吾尔玉其温乡玉其温村村委会当村干部</t>
  </si>
  <si>
    <t>张云飞</t>
  </si>
  <si>
    <t>13040419950818091X</t>
  </si>
  <si>
    <t>河北省邯郸市丛台区滏东大街144号1号楼1单元4号</t>
  </si>
  <si>
    <t>西藏部队从事部队文书</t>
  </si>
  <si>
    <t>麦吾克耶·穆伊丁</t>
  </si>
  <si>
    <t>654101199610051444</t>
  </si>
  <si>
    <t>新疆伊宁市红旗路47号伊犁迪亚小区3楼5单元102室</t>
  </si>
  <si>
    <t>浙江宁波职业技术学院</t>
  </si>
  <si>
    <t>杨富祥</t>
  </si>
  <si>
    <t>622701199604104277</t>
  </si>
  <si>
    <t>新疆贝肯能源工程股份有限公司 职位：采集员</t>
  </si>
  <si>
    <t>兰州理工大学</t>
  </si>
  <si>
    <t>麦尔孜娅.吐尔孙麦麦提 性   别</t>
  </si>
  <si>
    <t>654002199607101229</t>
  </si>
  <si>
    <t>新疆伊宁市北环东路18巷46号</t>
  </si>
  <si>
    <t>夏木斯亚木·伊巴都拉木</t>
  </si>
  <si>
    <t>654122199207012244</t>
  </si>
  <si>
    <t>伊宁市</t>
  </si>
  <si>
    <t>沙娜瓦尔·阿肉甫江</t>
  </si>
  <si>
    <t>65412219940626222X</t>
  </si>
  <si>
    <t>察布查尔锡伯自治县阔洪齐乡墩买里一巷58号</t>
  </si>
  <si>
    <t>察布查尔县阿尔顿村村委会</t>
  </si>
  <si>
    <t>麦合丽娅·艾尔肯</t>
  </si>
  <si>
    <t>654021199509300020</t>
  </si>
  <si>
    <t>新疆伊宁县吉里于孜镇赛海尔小区3楼601房</t>
  </si>
  <si>
    <t>刘萌萌</t>
  </si>
  <si>
    <t>150203199003211529</t>
  </si>
  <si>
    <t>内蒙古包头市昆都仑区团结大街18#瑞熙佳苑1栋三单元</t>
  </si>
  <si>
    <t>集宁师范学院</t>
  </si>
  <si>
    <t>从事小学和中学英语教研和教学工作</t>
  </si>
  <si>
    <t>刘元琛</t>
  </si>
  <si>
    <t>211103199611060914</t>
  </si>
  <si>
    <t>辽宁省盘锦市兴隆台区新工街盘化社区21-4-272</t>
  </si>
  <si>
    <t>辽宁师范大学海华学院</t>
  </si>
  <si>
    <t>古丽其曼·阿布都热依木</t>
  </si>
  <si>
    <t>654121199410204421</t>
  </si>
  <si>
    <t>伊宁县维吾尔玉其温乡维吾尔玉其温村</t>
  </si>
  <si>
    <t>伊梨职业技术学院</t>
  </si>
  <si>
    <t xml:space="preserve">萨木于孜镇  </t>
  </si>
  <si>
    <t>李绍斌</t>
  </si>
  <si>
    <t>53062919960729013x</t>
  </si>
  <si>
    <t>云南省昭通市威信县扎西镇</t>
  </si>
  <si>
    <t>胡伟俊</t>
  </si>
  <si>
    <t>65412119980421557X</t>
  </si>
  <si>
    <t>新疆伊宁县七十团向阳路一区十五号</t>
  </si>
  <si>
    <t>海米旦木·依明江</t>
  </si>
  <si>
    <t>654121199303251361</t>
  </si>
  <si>
    <t>伊宁市达达木图镇下诺改图村村委会</t>
  </si>
  <si>
    <t>达达木图镇下诺改图村社会事务中心 （工作）</t>
  </si>
  <si>
    <t>加依那尔·艾力得肯</t>
  </si>
  <si>
    <t>654126199401303729</t>
  </si>
  <si>
    <t>新疆昭苏县军马场友谊路二巷51号</t>
  </si>
  <si>
    <t xml:space="preserve">巴依托海镇 </t>
  </si>
  <si>
    <t>苏　晨</t>
  </si>
  <si>
    <t>６２０５０２１９９５０９２０６３３２</t>
  </si>
  <si>
    <t>东北大学</t>
  </si>
  <si>
    <t>迪力夏提·阿不都肉苏力</t>
  </si>
  <si>
    <t>654121199406073975</t>
  </si>
  <si>
    <t>新疆伊宁县温亚尔乡伊地里于孜村029号</t>
  </si>
  <si>
    <t>刘旭</t>
  </si>
  <si>
    <t>622726199706172470</t>
  </si>
  <si>
    <t>甘肃省庄浪县贺庄村二社022号</t>
  </si>
  <si>
    <t>兰州航空工业职工大学</t>
  </si>
  <si>
    <t>何龙威</t>
  </si>
  <si>
    <t>131122199202060410</t>
  </si>
  <si>
    <t>河北省衡水市桃城区苏正苏义村2区38号</t>
  </si>
  <si>
    <t>石河子大学</t>
  </si>
  <si>
    <t>克拉玛依市政务服务中心社保局、市监局窗口工作人员</t>
  </si>
  <si>
    <t>撒依然姆·库尔班江</t>
  </si>
  <si>
    <t>654121199308134420</t>
  </si>
  <si>
    <t xml:space="preserve">   维吾尔玉其温乡</t>
  </si>
  <si>
    <t>乌兰·萨尔山别克</t>
  </si>
  <si>
    <t>654128199411022077</t>
  </si>
  <si>
    <t>新疆尼勒克县寨口镇79团巴依托玛路50号</t>
  </si>
  <si>
    <t>合肥工业大学</t>
  </si>
  <si>
    <t>赛比海·热哈木江</t>
  </si>
  <si>
    <t>654101199709220922</t>
  </si>
  <si>
    <t>新疆伊宁市伊犁河街道新华西路16巷78号</t>
  </si>
  <si>
    <t xml:space="preserve"> 吐鲁番于孜乡</t>
  </si>
  <si>
    <t>靠吾沙尔·举马努尔</t>
  </si>
  <si>
    <t>654126199201303521</t>
  </si>
  <si>
    <t>伊犁河路196号白杨丽景果傅厂家属院第一单元402室</t>
  </si>
  <si>
    <t>宫雪</t>
  </si>
  <si>
    <t>654121199712065762</t>
  </si>
  <si>
    <t>伊宁市公园大街11号</t>
  </si>
  <si>
    <t>新疆兵团警官高等专科学校</t>
  </si>
  <si>
    <t>冷子华</t>
  </si>
  <si>
    <t>652201199804262526</t>
  </si>
  <si>
    <t>新疆哈密伊州区八一路农校家属院</t>
  </si>
  <si>
    <t>郑州商学院</t>
  </si>
  <si>
    <t>伊丽米努尔·阿吾提</t>
  </si>
  <si>
    <t>654101198606020026</t>
  </si>
  <si>
    <t>伊宁市天山街8巷4号</t>
  </si>
  <si>
    <t>夏勒卡勒·帕孜尔江</t>
  </si>
  <si>
    <t>654128199112290012</t>
  </si>
  <si>
    <t>喀什师范学院</t>
  </si>
  <si>
    <t>伊犁北方驾校集团 办公室主任、校长</t>
  </si>
  <si>
    <t>帕提麦·于苏甫江</t>
  </si>
  <si>
    <t>654121199411221768</t>
  </si>
  <si>
    <t>胡地亚于孜镇政府党建办干部</t>
  </si>
  <si>
    <t>加那尔·卡米尔江</t>
  </si>
  <si>
    <t>65412719911227362X</t>
  </si>
  <si>
    <t>特克斯马场第三社区大学生村官</t>
  </si>
  <si>
    <t>新疆能源职业技术学院</t>
  </si>
  <si>
    <t>李朝阳</t>
  </si>
  <si>
    <t>62282419951207092X</t>
  </si>
  <si>
    <t>甘肃省庆阳市合水县何家畔乡盘嘛村田咀自然村</t>
  </si>
  <si>
    <t>李春平</t>
  </si>
  <si>
    <t>500236199409064576</t>
  </si>
  <si>
    <t>重庆市奉节县</t>
  </si>
  <si>
    <t>重庆大学城市科技学院</t>
  </si>
  <si>
    <t>米丽·叶尔肯</t>
  </si>
  <si>
    <t>654125199409051427</t>
  </si>
  <si>
    <t>新疆新源县吐尔根乡阿克可尔喀村</t>
  </si>
  <si>
    <t>南京工业大学</t>
  </si>
  <si>
    <t>赛德拉·海日拉</t>
  </si>
  <si>
    <t>654126199206060012</t>
  </si>
  <si>
    <t>新疆昭苏县</t>
  </si>
  <si>
    <t>石家庄人民医学高等专科学校</t>
  </si>
  <si>
    <t>阿布拉·阿不都热西提</t>
  </si>
  <si>
    <t>653129199307260695</t>
  </si>
  <si>
    <t>伽师县</t>
  </si>
  <si>
    <t>沙亚哈提·拜一努斯甫</t>
  </si>
  <si>
    <t>654122199603034015</t>
  </si>
  <si>
    <t>新疆察县</t>
  </si>
  <si>
    <t>新疆师范高等专科学校</t>
  </si>
  <si>
    <t>海日古丽·玉苏甫江</t>
  </si>
  <si>
    <t>654002199803013365</t>
  </si>
  <si>
    <t>哈依那尔·努尔木哈买提</t>
  </si>
  <si>
    <t>654025199807084210</t>
  </si>
  <si>
    <t>新源县</t>
  </si>
  <si>
    <t>上海东海学院</t>
  </si>
  <si>
    <t>王丽凡</t>
  </si>
  <si>
    <t>654128199801040764</t>
  </si>
  <si>
    <t>古再丽阿依·阿不都希克尔</t>
  </si>
  <si>
    <t>654021199512122026</t>
  </si>
  <si>
    <t>新疆卫生学校</t>
  </si>
  <si>
    <t>李伟</t>
  </si>
  <si>
    <t>620422198702282519</t>
  </si>
  <si>
    <t>甘肃省</t>
  </si>
  <si>
    <t>甘肃省牧工程职业技术学院</t>
  </si>
  <si>
    <t>祖丽皮娅·阿不都尔苏力</t>
  </si>
  <si>
    <t>654122199408132429</t>
  </si>
  <si>
    <t>邵昕琳</t>
  </si>
  <si>
    <t>23010719920614002x</t>
  </si>
  <si>
    <t>沈阳航空航天大学</t>
  </si>
  <si>
    <t>曼孜拉木·阿布都尔苏力</t>
  </si>
  <si>
    <t>654122199301182426</t>
  </si>
  <si>
    <t>山东科技大学</t>
  </si>
  <si>
    <t>吾尔开西·拜格扎提</t>
  </si>
  <si>
    <t>654121199207220012</t>
  </si>
  <si>
    <t>新疆伊宁县</t>
  </si>
  <si>
    <t>曼孜热木·阿布都热合曼</t>
  </si>
  <si>
    <t>654121198909282766</t>
  </si>
  <si>
    <t>曹雪</t>
  </si>
  <si>
    <t>654123199811254529</t>
  </si>
  <si>
    <t>新疆霍城县</t>
  </si>
  <si>
    <t>新疆应用技术职业学院</t>
  </si>
  <si>
    <t>卡依赛尔·乃扎尔</t>
  </si>
  <si>
    <t>654121199307180011</t>
  </si>
  <si>
    <t>阿衣都斯·阿不斯依米提</t>
  </si>
  <si>
    <t>654126199305201917</t>
  </si>
  <si>
    <t>166995188009</t>
  </si>
  <si>
    <t>宋丹</t>
  </si>
  <si>
    <t>622630198509031294</t>
  </si>
  <si>
    <t>甘肃省徽县紫薇花园5栋</t>
  </si>
  <si>
    <t>兰州市教育学院文秘与办公自动化专业</t>
  </si>
  <si>
    <r>
      <t>热合玛依</t>
    </r>
    <r>
      <rPr>
        <sz val="12"/>
        <rFont val="Times New Roman"/>
        <family val="1"/>
      </rPr>
      <t>•</t>
    </r>
    <r>
      <rPr>
        <sz val="12"/>
        <rFont val="仿宋_GB2312"/>
        <family val="3"/>
      </rPr>
      <t>吐尔洪塔依</t>
    </r>
  </si>
  <si>
    <t>654101199509221189</t>
  </si>
  <si>
    <t>新疆伊宁市英阿亚提路134号</t>
  </si>
  <si>
    <t>新疆农业职业技术学院会计</t>
  </si>
  <si>
    <t>李雄</t>
  </si>
  <si>
    <t>530629199402120057</t>
  </si>
  <si>
    <t>云南省昭通市威信县扎西镇长地办事处坳上村名小组33号</t>
  </si>
  <si>
    <t>西京学院机械设计制造及其自动化</t>
  </si>
  <si>
    <t>王建武</t>
  </si>
  <si>
    <t>612326199005144430</t>
  </si>
  <si>
    <t>浙江吉智新能源汽车科技有限公司（吉利汽车研究院分公司）汽车外饰设计工程师</t>
  </si>
  <si>
    <t>复旦大学工程管理</t>
  </si>
  <si>
    <t xml:space="preserve"> 萨木于孜镇 </t>
  </si>
  <si>
    <t>徐福儒</t>
  </si>
  <si>
    <t>622323199808060815</t>
  </si>
  <si>
    <t>甘肃省古浪县大靖镇长城村十组64号</t>
  </si>
  <si>
    <t>和田师范专科学校地理教育</t>
  </si>
  <si>
    <t>加孜依拉·萨吾来提江</t>
  </si>
  <si>
    <t>654128199408200661</t>
  </si>
  <si>
    <t>尼勒克县加哈乌拉斯台乡库斯仁村</t>
  </si>
  <si>
    <t>兰州交通大学市场营销</t>
  </si>
  <si>
    <t xml:space="preserve">  青年片区 </t>
  </si>
  <si>
    <t>吾如马提·吐鲁的别克</t>
  </si>
  <si>
    <t>柯尔克孜</t>
  </si>
  <si>
    <t>654027199605081217</t>
  </si>
  <si>
    <t>新疆特克斯县阔克铁热克乡阿克乔克牧业村28-1号</t>
  </si>
  <si>
    <t>新疆师范大学青年政治学院学前教育</t>
  </si>
  <si>
    <t>杜连亚</t>
  </si>
  <si>
    <t>500234199506011916</t>
  </si>
  <si>
    <t>重庆市开州区关面乡人民政府社事办工作人员</t>
  </si>
  <si>
    <t>长江师范学院电子信息科学与技术</t>
  </si>
  <si>
    <t>梁雄龙</t>
  </si>
  <si>
    <t>62272419910213151X</t>
  </si>
  <si>
    <t>甘肃省崇信县黄花乡高年村乱尖社</t>
  </si>
  <si>
    <t>兰州石化职业技术学院汽车检测与维修技术</t>
  </si>
  <si>
    <t>白吉春</t>
  </si>
  <si>
    <t>土族</t>
  </si>
  <si>
    <t>63212619961219212X</t>
  </si>
  <si>
    <t>青海省海东市互助土族自治县东沟乡龙二村九社</t>
  </si>
  <si>
    <t>哈尔滨商业大学食品科学与工程</t>
  </si>
  <si>
    <t xml:space="preserve">喀拉亚尕奇乡 </t>
  </si>
  <si>
    <t>依布拉依木·玉山江</t>
  </si>
  <si>
    <t>654121199101014974</t>
  </si>
  <si>
    <t xml:space="preserve">伊宁县萨木于孜镇上萨木于孜村622号 </t>
  </si>
  <si>
    <t>新疆教育学院体育教育</t>
  </si>
  <si>
    <t xml:space="preserve">萨木于孜镇 </t>
  </si>
  <si>
    <t>岳仕斌</t>
  </si>
  <si>
    <t>530113199403142217</t>
  </si>
  <si>
    <t>云南省昆明市东川区铜都街道绿茂村委会马鞍山小组</t>
  </si>
  <si>
    <t>昆明医科大学食品卫生与营养学</t>
  </si>
  <si>
    <t>沙拉依丁·阿布都沙拉木</t>
  </si>
  <si>
    <t>654101199211040537</t>
  </si>
  <si>
    <t>伊宁市达达木图镇水磨西路3巷27号</t>
  </si>
  <si>
    <t>新疆交通职业技术学院工程造价</t>
  </si>
  <si>
    <t xml:space="preserve"> 吐鲁番于孜乡 </t>
  </si>
  <si>
    <t>卯金奎</t>
  </si>
  <si>
    <t>622621199512153813</t>
  </si>
  <si>
    <t>甘肃省陇南市武都区鱼龙镇卯家村</t>
  </si>
  <si>
    <t>兰州财经大学长青学院文化产业管理</t>
  </si>
  <si>
    <t>阿卜杜热伊木·阿卜杜克力木</t>
  </si>
  <si>
    <t>654101199405161177</t>
  </si>
  <si>
    <t>新疆伊宁市英阿亚提街十五巷11号</t>
  </si>
  <si>
    <t>西安电子科技大学计算机科学与技术</t>
  </si>
  <si>
    <t>王宏军</t>
  </si>
  <si>
    <t>622626198608147618</t>
  </si>
  <si>
    <t>甘肃省陇南市文县中寨镇中寨二村七社</t>
  </si>
  <si>
    <t>兰州外语职业技术学院现代教育技术</t>
  </si>
  <si>
    <t>彭树德</t>
  </si>
  <si>
    <t>522422199509134058</t>
  </si>
  <si>
    <t>江苏省扬州市干江区秋雨校区99号</t>
  </si>
  <si>
    <t>扬州大学畜牧兽医</t>
  </si>
  <si>
    <t>古丽米热·多斯曼江</t>
  </si>
  <si>
    <t>654121199311174423</t>
  </si>
  <si>
    <t>伊宁县维玉乡上阿山于孜村</t>
  </si>
  <si>
    <t>新疆农业职业技术学院生物技术及应用</t>
  </si>
  <si>
    <t>阿巴比克力·胡大瓦地</t>
  </si>
  <si>
    <t>新疆察县阔洪齐乡牙古孜亚阿西才50-1号</t>
  </si>
  <si>
    <t>新疆农业职业技术学院畜牧兽医</t>
  </si>
  <si>
    <t>丽来帕尔·库尔万江</t>
  </si>
  <si>
    <t>654121199605301766</t>
  </si>
  <si>
    <t>新疆伊宁县胡地亚于孜镇喀格勒克村库木里克路</t>
  </si>
  <si>
    <t>新疆师范大学地理科学与旅游学院旅游管理</t>
  </si>
  <si>
    <t>陆安雄</t>
  </si>
  <si>
    <t>彝族</t>
  </si>
  <si>
    <t>532122199210261816</t>
  </si>
  <si>
    <t>云南锡业职业技术学院工程测量技术</t>
  </si>
  <si>
    <t xml:space="preserve">武功乡 </t>
  </si>
  <si>
    <t>马丽娟</t>
  </si>
  <si>
    <t>652701199603144029</t>
  </si>
  <si>
    <t>伊宁市飞机场路钻石佳苑20号楼</t>
  </si>
  <si>
    <t>乌鲁木齐职业大学英语教育</t>
  </si>
  <si>
    <t xml:space="preserve"> 胡地亚于孜镇 </t>
  </si>
  <si>
    <t>买吾依·扎衣尔江</t>
  </si>
  <si>
    <t>654121199408200675</t>
  </si>
  <si>
    <t>新疆伊宁县吐鲁番于孜乡中吐鲁番于孜村2－21号</t>
  </si>
  <si>
    <t>新疆轻工职业技术学院食品安全</t>
  </si>
  <si>
    <t>么郎磋</t>
  </si>
  <si>
    <t>513224199705151526</t>
  </si>
  <si>
    <t>四川省阿坝州松潘县川主寺镇牧场村</t>
  </si>
  <si>
    <t>四川应用技术职业学院会计</t>
  </si>
  <si>
    <t xml:space="preserve"> 巴依托海镇  </t>
  </si>
  <si>
    <t>木扎克拜木·木太力甫</t>
  </si>
  <si>
    <t>654124199901062519</t>
  </si>
  <si>
    <t>新疆巩留县东买里乡乌图布拉克村五组五巷5-500号</t>
  </si>
  <si>
    <t>和田师范专科学校历史教育</t>
  </si>
  <si>
    <t>乃比赛木·帕尔哈提</t>
  </si>
  <si>
    <t>654121199706110029</t>
  </si>
  <si>
    <t>新疆伊宁县吉里于孜镇吉里格朗路一巷31号</t>
  </si>
  <si>
    <t>西北民族大学汉语言（维汉翻译）</t>
  </si>
  <si>
    <t>乃斯依曼·斯德克江</t>
  </si>
  <si>
    <t>654124199209270063</t>
  </si>
  <si>
    <t>吉里于孜镇下肉孜买提于孜村</t>
  </si>
  <si>
    <t>尼格热·阿里木</t>
  </si>
  <si>
    <t>654021199311200040</t>
  </si>
  <si>
    <t>伊宁县吉里于孜镇和田买里路31号</t>
  </si>
  <si>
    <t>新疆财经大学人力资源管理</t>
  </si>
  <si>
    <t>邱金鑫</t>
  </si>
  <si>
    <t>622424199412204239</t>
  </si>
  <si>
    <t>甘肃省定西市通渭县马营镇小营村双井社51号</t>
  </si>
  <si>
    <t>兰州财经大学陇桥学院财政学（涉税会计方向）</t>
  </si>
  <si>
    <t>古丽美拉·吐尼亚孜</t>
  </si>
  <si>
    <t>654122199207093320</t>
  </si>
  <si>
    <t>察县绰霍尔镇博孜墩村</t>
  </si>
  <si>
    <t>新疆建设职业技术学员</t>
  </si>
  <si>
    <t>伊力亚尔·拜得尔丁</t>
  </si>
  <si>
    <t>654101199502253217</t>
  </si>
  <si>
    <t>伊宁市克伯克于孜乡团结中路26巷9号</t>
  </si>
  <si>
    <t>同济大学环境工程</t>
  </si>
  <si>
    <t>顾亮</t>
  </si>
  <si>
    <t>620422199610295771</t>
  </si>
  <si>
    <t>甘肃省兰州市安宁区安宁西路6号</t>
  </si>
  <si>
    <t>甘肃政法大学边防管理</t>
  </si>
  <si>
    <t>杨翠玲</t>
  </si>
  <si>
    <t>东乡族</t>
  </si>
  <si>
    <t>654123199611103527</t>
  </si>
  <si>
    <t>霍尔果斯亚欧西路街道红桥社区党群中心主任</t>
  </si>
  <si>
    <t>新疆应用职业技术学院旅游管理专业</t>
  </si>
  <si>
    <t xml:space="preserve"> 胡地亚于孜镇  </t>
  </si>
  <si>
    <t>古丽扎尔·麻买木提江</t>
  </si>
  <si>
    <t>654121199402104420</t>
  </si>
  <si>
    <t>新疆华曙纺织科技有限公司担任资源部管理人员</t>
  </si>
  <si>
    <t>新疆工程学院机械设计制造及其自动化</t>
  </si>
  <si>
    <t>李欢</t>
  </si>
  <si>
    <t>500225198911206767</t>
  </si>
  <si>
    <t>贵州省遵义市合众路6号楼一单元804</t>
  </si>
  <si>
    <t>重庆青年职业技术学院通信技术</t>
  </si>
  <si>
    <t>西尔那依·艾孜子</t>
  </si>
  <si>
    <t>654125199408121825</t>
  </si>
  <si>
    <t>新疆新源县阿热勒托别镇喀拉盖依勒苏村三组71号</t>
  </si>
  <si>
    <t>新疆大学生物工程</t>
  </si>
  <si>
    <t>胡迪亚于子镇</t>
  </si>
  <si>
    <t>马志民</t>
  </si>
  <si>
    <t>654101199610250910</t>
  </si>
  <si>
    <t>霍尔果斯市亚欧西路街道纪检干事</t>
  </si>
  <si>
    <t>新疆能源职业技术学院计算机应用</t>
  </si>
  <si>
    <t>祖力铺哪依·吐尔汗江</t>
  </si>
  <si>
    <t>65410119960913092X</t>
  </si>
  <si>
    <t>重庆传媒职业学院</t>
  </si>
  <si>
    <t>西北民族大学汉语言(维汉翻译)</t>
  </si>
  <si>
    <t>麦合丽娅·赛吾尔丁</t>
  </si>
  <si>
    <t>654128199306200046</t>
  </si>
  <si>
    <t>新疆伊宁县雅居小区</t>
  </si>
  <si>
    <t>喀什大学广播电视新闻学</t>
  </si>
  <si>
    <t>刘建鹏</t>
  </si>
  <si>
    <t>530125199610230012</t>
  </si>
  <si>
    <t>新疆维吾尔自治区昌吉州玛纳斯县文苑小区一幢一单元601室</t>
  </si>
  <si>
    <t>石家庄机械步兵学院行政管理</t>
  </si>
  <si>
    <t>公安检查站  站长</t>
  </si>
  <si>
    <t>安一新</t>
  </si>
  <si>
    <t>140721199103210089</t>
  </si>
  <si>
    <t>山西省晋中市榆次区站北路卫东厂宿舍11－2－101</t>
  </si>
  <si>
    <t>山西警官职业学院司法警务</t>
  </si>
  <si>
    <t>娜迪拉木·吐达洪</t>
  </si>
  <si>
    <t>654122199604054229</t>
  </si>
  <si>
    <t>察布查尔县加尕斯台镇下加尕斯台村</t>
  </si>
  <si>
    <t>手机号</t>
  </si>
  <si>
    <t>合丽马木·库尔班江</t>
  </si>
  <si>
    <t>654122199608012421</t>
  </si>
  <si>
    <t>中国人寿保险公司售后服务人员</t>
  </si>
  <si>
    <t>伊犁师范大学电子信息科学与技术</t>
  </si>
  <si>
    <t>蔡响</t>
  </si>
  <si>
    <t>422129199701260518</t>
  </si>
  <si>
    <t>湖北省黄冈市武穴市永宁大道钟楼巷</t>
  </si>
  <si>
    <t>湖北理工学院材料成型及控制工程</t>
  </si>
  <si>
    <t>石雄珠</t>
  </si>
  <si>
    <t>622726199407282055</t>
  </si>
  <si>
    <t>甘肃省庄浪县通化乡石岔村二舍012号</t>
  </si>
  <si>
    <t>巴音郭楞职业技术学院机械制造与自动化</t>
  </si>
  <si>
    <t>芮守强</t>
  </si>
  <si>
    <t>620421199512036155</t>
  </si>
  <si>
    <t>甘肃省白银市靖远县双龙乡双龙村</t>
  </si>
  <si>
    <t>天津城建大学应用物理学</t>
  </si>
  <si>
    <t>伊尔夏提·热伊木</t>
  </si>
  <si>
    <t>654121199502082011</t>
  </si>
  <si>
    <t>伊宁县莫洛托乎提于孜乡莫洛托乎提于孜村</t>
  </si>
  <si>
    <t>吉林财经大学财政学</t>
  </si>
  <si>
    <t>颉芳弟</t>
  </si>
  <si>
    <t>620523199504061121</t>
  </si>
  <si>
    <t>甘肃省天水市甘谷县金山乡张家村村</t>
  </si>
  <si>
    <t>莆田学院旅游管理</t>
  </si>
  <si>
    <t>曼则热姆·吐尔汗</t>
  </si>
  <si>
    <t>654101199509251425</t>
  </si>
  <si>
    <t>伊宁市阿依东街9巷167号</t>
  </si>
  <si>
    <t>克拉玛依职业技术学院</t>
  </si>
  <si>
    <t>张建庆</t>
  </si>
  <si>
    <t>620602198906247454</t>
  </si>
  <si>
    <t>喀什地区喀什通工集团汇通北现汽车销售服务有限公司  市场经理</t>
  </si>
  <si>
    <t>厦门华天涉外学院机械设计与制造</t>
  </si>
  <si>
    <t>买吾丽旦·阿布都许库</t>
  </si>
  <si>
    <t>654121199609080024</t>
  </si>
  <si>
    <t>新疆伊宁市胜利街 9 巷华瑞小区 10 号楼 1 单元 602 室</t>
  </si>
  <si>
    <t>新疆财经大学商务学
院旅游管理</t>
  </si>
  <si>
    <t>苏比·依明</t>
  </si>
  <si>
    <t>654121199509210944</t>
  </si>
  <si>
    <t>新疆伊宁市潘津镇小麻扎 9 号</t>
  </si>
  <si>
    <t>成都理工大学经济学</t>
  </si>
  <si>
    <t>阿地兰木·阿布都克里
木</t>
  </si>
  <si>
    <t>654121199311010963</t>
  </si>
  <si>
    <t>伊宁市潘津派出所</t>
  </si>
  <si>
    <t>地里努尔·米吉提</t>
  </si>
  <si>
    <t>654121198705013329</t>
  </si>
  <si>
    <t>伊宁县多浪农场英塔木村</t>
  </si>
  <si>
    <t>伊犁州二师范</t>
  </si>
  <si>
    <t>劳保协管员</t>
  </si>
  <si>
    <t>岳宝玉</t>
  </si>
  <si>
    <t>622626199207085617</t>
  </si>
  <si>
    <t>甘肃省陇南市文县桥头镇固镇村</t>
  </si>
  <si>
    <t>中国矿业大学银川学院土木工程</t>
  </si>
  <si>
    <t>边义兴</t>
  </si>
  <si>
    <t>654121199604140091</t>
  </si>
  <si>
    <t>131119008661</t>
  </si>
  <si>
    <t>伊宁县弓月热力有限公司中控员</t>
  </si>
  <si>
    <t>伊力米奴·阿布都外力</t>
  </si>
  <si>
    <t>654121199301100463</t>
  </si>
  <si>
    <t>伊宁县巴依托海镇</t>
  </si>
  <si>
    <t>新疆师范大学信息与计算科学</t>
  </si>
  <si>
    <t xml:space="preserve"> 萨地克于孜乡</t>
  </si>
  <si>
    <t>艾丽菲热·阿卜力克木</t>
  </si>
  <si>
    <t>654101199701141445</t>
  </si>
  <si>
    <t>新疆伊宁市阿依东街78号</t>
  </si>
  <si>
    <t xml:space="preserve">  胡地亚于孜镇 </t>
  </si>
  <si>
    <t>达尼亚尔·亚力塔革巴吐尔</t>
  </si>
  <si>
    <t>654101199506242216</t>
  </si>
  <si>
    <t>新疆伊宁市塔什库勒克乡前进街十六巷91号</t>
  </si>
  <si>
    <t>艾尼亚尔·艾尼瓦尔</t>
  </si>
  <si>
    <t>654123199606120011</t>
  </si>
  <si>
    <t>伊宁市伊犁河路</t>
  </si>
  <si>
    <t>麦尔哈巴</t>
  </si>
  <si>
    <t>伊宁县弓月新城</t>
  </si>
  <si>
    <t>加德拉·达伊尔别克</t>
  </si>
  <si>
    <t>654122199212254045</t>
  </si>
  <si>
    <t>新疆察布查尔锡伯自治县</t>
  </si>
  <si>
    <t>南京农业大学</t>
  </si>
  <si>
    <t>地达尔·努尔巴合特</t>
  </si>
  <si>
    <t>654122199410174820</t>
  </si>
  <si>
    <t>察布查尔县种羊场片区</t>
  </si>
  <si>
    <t>曼孜然木·太来提</t>
  </si>
  <si>
    <t>654121199708154025</t>
  </si>
  <si>
    <t>伊宁县温亚尔乡上依地里于孜村</t>
  </si>
  <si>
    <t>古丽米兰·尼亚孜</t>
  </si>
  <si>
    <t>654121199611013963</t>
  </si>
  <si>
    <t>伊宁县温亚尔乡英买里村</t>
  </si>
  <si>
    <t>阿迪兰木·吐鲁汉江</t>
  </si>
  <si>
    <t>654121199601013767</t>
  </si>
  <si>
    <t>伊宁县英塔木乡托万克塔木村</t>
  </si>
  <si>
    <t>夏克兰木·亚尔买买提</t>
  </si>
  <si>
    <t>65412119951115278X</t>
  </si>
  <si>
    <t>伊宁县愉群翁乡斯拉木于孜村</t>
  </si>
  <si>
    <t>昌吉学院</t>
  </si>
  <si>
    <t>武志军</t>
  </si>
  <si>
    <t>620422199106133511</t>
  </si>
  <si>
    <t>南京陆军指挥学院</t>
  </si>
  <si>
    <t>阿布都合曼·阿布都卡力木</t>
  </si>
  <si>
    <t>654024199612013379</t>
  </si>
  <si>
    <t>喀什伽师县巴仁镇</t>
  </si>
  <si>
    <t>阿得里见·卡尔班</t>
  </si>
  <si>
    <t>652222198605080057</t>
  </si>
  <si>
    <t>伊宁市东城花园</t>
  </si>
  <si>
    <t>阿尔达克·阿汉</t>
  </si>
  <si>
    <t>654127199108230045</t>
  </si>
  <si>
    <t>新疆伊犁特克斯县齐勒乌泽克乡</t>
  </si>
  <si>
    <t>阿丽耶·吐尔洪</t>
  </si>
  <si>
    <t>652923199710171443</t>
  </si>
  <si>
    <t>新疆库车县乌恰镇萨克萨克村</t>
  </si>
  <si>
    <t>阿依斯古丽·艾依提</t>
  </si>
  <si>
    <t>653123199405050642</t>
  </si>
  <si>
    <t>新疆英吉沙县乔勒潘乡江尕勒艾日克村</t>
  </si>
  <si>
    <t>乌鲁木齐职业大学</t>
  </si>
  <si>
    <t>克西克特</t>
  </si>
  <si>
    <t>654126199801264722</t>
  </si>
  <si>
    <t>伊宁市恒大雅苑</t>
  </si>
  <si>
    <t>新疆科技职业技术学院</t>
  </si>
  <si>
    <t>木尼热木·努尔太</t>
  </si>
  <si>
    <t>654121199502090046</t>
  </si>
  <si>
    <t>伊宁县吉利于孜镇文化路一巷</t>
  </si>
  <si>
    <t>吉利于孜镇</t>
  </si>
  <si>
    <t>布买艳·艾沙</t>
  </si>
  <si>
    <t>654121199602012803</t>
  </si>
  <si>
    <t>伊宁县愉群翁乡上皇宫村</t>
  </si>
  <si>
    <t>南京师范大学</t>
  </si>
  <si>
    <t>常世翔</t>
  </si>
  <si>
    <t>654124199701120016</t>
  </si>
  <si>
    <t>新疆巩留县良繁场</t>
  </si>
  <si>
    <t>新疆理工学院法学</t>
  </si>
  <si>
    <t>曲古勒克.努拉合买提</t>
  </si>
  <si>
    <t>654021199411073966</t>
  </si>
  <si>
    <t>伊犁弓月餐饮管理服务有限公司</t>
  </si>
  <si>
    <t>首都师范大学</t>
  </si>
  <si>
    <t>郭昊</t>
  </si>
  <si>
    <t>满族</t>
  </si>
  <si>
    <t>21122219910102423X</t>
  </si>
  <si>
    <t>辽宁省开原市马家寨镇</t>
  </si>
  <si>
    <t>成都理工大学</t>
  </si>
  <si>
    <t>得力达·朱曼</t>
  </si>
  <si>
    <t>65412719900922204X</t>
  </si>
  <si>
    <t>霍城县水定镇</t>
  </si>
  <si>
    <t>新疆乌鲁木齐建设职业技术学院</t>
  </si>
  <si>
    <t>迪拉热·艾赛提</t>
  </si>
  <si>
    <t>654121199501300021</t>
  </si>
  <si>
    <t>伊宁市先进街一巷警苑小区</t>
  </si>
  <si>
    <t>地拉尔发勒.肉孜买买提</t>
  </si>
  <si>
    <t>654126199309010528</t>
  </si>
  <si>
    <t>伊宁市胜利街六巷24号</t>
  </si>
  <si>
    <t>杜小菊</t>
  </si>
  <si>
    <t>62262819910045263</t>
  </si>
  <si>
    <t>甘肃省陇南市礼县</t>
  </si>
  <si>
    <t>酒泉职业技术学院</t>
  </si>
  <si>
    <t>付美钧</t>
  </si>
  <si>
    <t>50023919940410681X</t>
  </si>
  <si>
    <t>新疆伊犁昭苏县</t>
  </si>
  <si>
    <t>重庆安全技术职业学院</t>
  </si>
  <si>
    <t>古丽米热·达吾提</t>
  </si>
  <si>
    <t>654123199107101844</t>
  </si>
  <si>
    <t>伊犁幸福花园</t>
  </si>
  <si>
    <t>上海海洋大学</t>
  </si>
  <si>
    <t>哈斯也提布·司拉吉丁</t>
  </si>
  <si>
    <t>654121199401063460</t>
  </si>
  <si>
    <t>伊宁县阿热吾斯塘镇阿热买里村</t>
  </si>
  <si>
    <t>胡妮德孜·对森</t>
  </si>
  <si>
    <t>654022199511022724</t>
  </si>
  <si>
    <t>伊犁</t>
  </si>
  <si>
    <t>天津大学</t>
  </si>
  <si>
    <t>胡完尼西别克·居曼</t>
  </si>
  <si>
    <t>654027199108142912</t>
  </si>
  <si>
    <t>新疆特克斯县科克铁热克乡</t>
  </si>
  <si>
    <t>金子颜</t>
  </si>
  <si>
    <t>510922199708170354</t>
  </si>
  <si>
    <t>四川省射洪县</t>
  </si>
  <si>
    <t>四川工程职业技术学院</t>
  </si>
  <si>
    <t>蔺满军</t>
  </si>
  <si>
    <t>622426199205112019</t>
  </si>
  <si>
    <t>博湖县才坎诺尔乡</t>
  </si>
  <si>
    <t>西安财经学院</t>
  </si>
  <si>
    <t>村委会 农业专员</t>
  </si>
  <si>
    <t>麻文科</t>
  </si>
  <si>
    <t>622726199604020791</t>
  </si>
  <si>
    <t>甘肃省庄浪县卧龙乡</t>
  </si>
  <si>
    <t>河北师范大学</t>
  </si>
  <si>
    <t>马永鹏</t>
  </si>
  <si>
    <t>513224199410055473</t>
  </si>
  <si>
    <t>四川省阿坝州松潘县进安镇</t>
  </si>
  <si>
    <t>黔南民族职业技术学院</t>
  </si>
  <si>
    <t>买斯吐热木·尹子再业</t>
  </si>
  <si>
    <t>654122199403022423</t>
  </si>
  <si>
    <t>新疆察布查尔县海努克乡</t>
  </si>
  <si>
    <t>乌鲁木齐职业大学师范学院</t>
  </si>
  <si>
    <t>麦尔旦·买买提</t>
  </si>
  <si>
    <t>652929199501160770</t>
  </si>
  <si>
    <t>新疆柯坪县阿恰乡库木鲁克村</t>
  </si>
  <si>
    <t>新疆农业大学科学技术学院</t>
  </si>
  <si>
    <t>毛丽旦·艾合买提江</t>
  </si>
  <si>
    <t>654121199112173962</t>
  </si>
  <si>
    <t>新疆伊宁县温亚尔乡伊地里于孜村</t>
  </si>
  <si>
    <t>米斯卡力·居马瓦依</t>
  </si>
  <si>
    <t>652922199402015821</t>
  </si>
  <si>
    <t>穆耶赛尔·买买提江</t>
  </si>
  <si>
    <t>654101198808200527</t>
  </si>
  <si>
    <t>19990923118、15599668081</t>
  </si>
  <si>
    <t>琼科瑞克街道喀尔墩社区（代办员）</t>
  </si>
  <si>
    <t>娜迪热·亚力</t>
  </si>
  <si>
    <t>654101199510232029</t>
  </si>
  <si>
    <t>伊宁市喀尔墩乡人民政府残联干事</t>
  </si>
  <si>
    <t>新疆信息工程学校</t>
  </si>
  <si>
    <t>王娟</t>
  </si>
  <si>
    <t>620123199506051320</t>
  </si>
  <si>
    <t>甘肃省兰州市榆中县夏官营镇</t>
  </si>
  <si>
    <t>武汉科技大学</t>
  </si>
  <si>
    <t>王永秀</t>
  </si>
  <si>
    <t>654121199701073468</t>
  </si>
  <si>
    <t>伊宁县阿热吾斯塘乡阿热买里村</t>
  </si>
  <si>
    <t>吾尼其木·买买提</t>
  </si>
  <si>
    <t>65312919970108014X</t>
  </si>
  <si>
    <t xml:space="preserve">吉里于孜 </t>
  </si>
  <si>
    <t>买尔哈吧·吾布力卡森木</t>
  </si>
  <si>
    <t>乌鲁木齐市</t>
  </si>
  <si>
    <t xml:space="preserve"> 新疆农业大学</t>
  </si>
  <si>
    <t>邓雪莲</t>
  </si>
  <si>
    <t>654121199609175226</t>
  </si>
  <si>
    <t>新疆警察学院</t>
  </si>
  <si>
    <t>杨合鹏</t>
  </si>
  <si>
    <t>610527199102184915</t>
  </si>
  <si>
    <t>陕西省渭南市白水县县杜康镇</t>
  </si>
  <si>
    <t>陕西能源职业技术学院</t>
  </si>
  <si>
    <t>杨文泽</t>
  </si>
  <si>
    <t>620521199711026713</t>
  </si>
  <si>
    <t>兰州市公安局城关分局拱星墩派出所</t>
  </si>
  <si>
    <t>杨哲</t>
  </si>
  <si>
    <t>610322199611085517</t>
  </si>
  <si>
    <t>陕西省宝鸡市凤翔县范家寨镇西干河村</t>
  </si>
  <si>
    <t>西国防工业职业技术学院</t>
  </si>
  <si>
    <t>再米热·亚力</t>
  </si>
  <si>
    <t>654101199306101988</t>
  </si>
  <si>
    <t>伊宁市伊河南岸派出所</t>
  </si>
  <si>
    <t>张红财</t>
  </si>
  <si>
    <t>622223199303072313</t>
  </si>
  <si>
    <t>甘肃省张掖市民乐县三堡镇洋坝村</t>
  </si>
  <si>
    <t>东北石油大学</t>
  </si>
  <si>
    <t xml:space="preserve">武功乡  </t>
  </si>
  <si>
    <t xml:space="preserve">张雪  </t>
  </si>
  <si>
    <t>210311199005230928</t>
  </si>
  <si>
    <t>辽宁省鞍山市千山区大孤山镇对桩石村</t>
  </si>
  <si>
    <t>机械设计制造及其自动化</t>
  </si>
  <si>
    <t>2017.03</t>
  </si>
  <si>
    <t xml:space="preserve">吉里于孜   </t>
  </si>
  <si>
    <t>努力亚木·阿布都瓦衣提</t>
  </si>
  <si>
    <t>维</t>
  </si>
  <si>
    <t>654121199110142329</t>
  </si>
  <si>
    <t>愉群翁回族乡托库孜塔拉村</t>
  </si>
  <si>
    <t>农广校职业学校</t>
  </si>
  <si>
    <t>托库孜塔拉村</t>
  </si>
  <si>
    <t>买尔哈巴·艾尔肯</t>
  </si>
  <si>
    <t>654101199501155324</t>
  </si>
  <si>
    <t>伊宁市潘津镇苏拉宫村中心街28巷11号</t>
  </si>
  <si>
    <t>2018.06</t>
  </si>
  <si>
    <t xml:space="preserve">   吐鲁潘于孜乡   </t>
  </si>
  <si>
    <t>阿卜杜海比尔·阿卜杜米吉提</t>
  </si>
  <si>
    <t>654101199412190013</t>
  </si>
  <si>
    <t>新疆伊宁市星光街175号12栋2单元201室</t>
  </si>
  <si>
    <t xml:space="preserve">胡地亚于孜镇   </t>
  </si>
  <si>
    <t>库丽登·肯杰别克</t>
  </si>
  <si>
    <t>654028199603020927</t>
  </si>
  <si>
    <t>新疆伊宁市尼勒克县克令乡阔依塔斯村</t>
  </si>
  <si>
    <t xml:space="preserve"> 巴依托海镇     </t>
  </si>
  <si>
    <r>
      <t>木卡代斯</t>
    </r>
    <r>
      <rPr>
        <b/>
        <sz val="12"/>
        <color indexed="8"/>
        <rFont val="仿宋_GB2312"/>
        <family val="3"/>
      </rPr>
      <t>·</t>
    </r>
    <r>
      <rPr>
        <b/>
        <sz val="12"/>
        <color indexed="8"/>
        <rFont val="仿宋_GB2312"/>
        <family val="3"/>
      </rPr>
      <t>阿布都加帕尔</t>
    </r>
  </si>
  <si>
    <t>654121199510271000</t>
  </si>
  <si>
    <r>
      <t>伊宁县胡地亚于孜乡下胡地亚于孜村</t>
    </r>
    <r>
      <rPr>
        <b/>
        <sz val="12"/>
        <color indexed="8"/>
        <rFont val="仿宋_GB2312"/>
        <family val="3"/>
      </rPr>
      <t/>
    </r>
    <r>
      <rPr>
        <b/>
        <sz val="12"/>
        <color indexed="8"/>
        <rFont val="仿宋_GB2312"/>
        <family val="3"/>
      </rPr>
      <t>384号</t>
    </r>
  </si>
  <si>
    <t>李永林</t>
  </si>
  <si>
    <t>622626199102075000</t>
  </si>
  <si>
    <t>甘肃省陇南市文县桥头镇固镇村李家河社</t>
  </si>
  <si>
    <t>重庆人文科技学院</t>
  </si>
  <si>
    <t>帕如克·阿布力肯木</t>
  </si>
  <si>
    <t>654021199004031777</t>
  </si>
  <si>
    <t>新疆伊宁县阿乌利亚乡阿吾利亚村小学教师</t>
  </si>
  <si>
    <t xml:space="preserve"> 武功乡 </t>
  </si>
  <si>
    <t>阿布塔力甫·托合坦别克</t>
  </si>
  <si>
    <t>654322199403233512</t>
  </si>
  <si>
    <t>新疆富蕴县胡吉尔特村村委会员</t>
  </si>
  <si>
    <t xml:space="preserve"> 胡地亚于孜镇   </t>
  </si>
  <si>
    <t>马海涛</t>
  </si>
  <si>
    <t>回</t>
  </si>
  <si>
    <t>642223199603013052</t>
  </si>
  <si>
    <t>新疆乌鲁木齐市新市区安宁渠镇上北阳光小区</t>
  </si>
  <si>
    <t xml:space="preserve"> 愉群翁回族    </t>
  </si>
  <si>
    <t>尹念民</t>
  </si>
  <si>
    <t>51322719950216123X</t>
  </si>
  <si>
    <t>四川省阿坝州小金县</t>
  </si>
  <si>
    <t>四川民族学院</t>
  </si>
  <si>
    <t>古丽尼扎尔·伊力哈木</t>
  </si>
  <si>
    <t>654121199710100000</t>
  </si>
  <si>
    <t>新疆伊宁县吉里于孜镇和田买里村农大北路2巷11号</t>
  </si>
  <si>
    <t>海迪艳·阿布都苏力</t>
  </si>
  <si>
    <t>654121199305182769</t>
  </si>
  <si>
    <t>伊宁县愉群翁回族乡托乎其于孜村</t>
  </si>
  <si>
    <t xml:space="preserve">萨地克于孜乡  </t>
  </si>
  <si>
    <t>曾小玉</t>
  </si>
  <si>
    <t>411381199708232281</t>
  </si>
  <si>
    <t>新疆伊宁县巴依托海乡下也台温村29巷17号</t>
  </si>
  <si>
    <t>新疆理工学院</t>
  </si>
  <si>
    <t xml:space="preserve">       巴依托海  </t>
  </si>
  <si>
    <t>阿孜古力.阿不都克衣木</t>
  </si>
  <si>
    <t>654121199502270928</t>
  </si>
  <si>
    <t>新疆伊宁市潘津镇皮里其村28号</t>
  </si>
  <si>
    <t xml:space="preserve">吐鲁番于孜乡   </t>
  </si>
  <si>
    <t>张洪辰</t>
  </si>
  <si>
    <t>372925199410171754</t>
  </si>
  <si>
    <t>山东菏泽单县郭村镇张宅村</t>
  </si>
  <si>
    <t>莱芜职业技术学院</t>
  </si>
  <si>
    <t xml:space="preserve">武功   </t>
  </si>
  <si>
    <t>苏巴提·艾孜木江</t>
  </si>
  <si>
    <t>654021199707102316</t>
  </si>
  <si>
    <t>新疆伊犁伊宁县曲鲁海乡</t>
  </si>
  <si>
    <t>2019.1</t>
  </si>
  <si>
    <t>加哪尔·卡米尔江</t>
  </si>
  <si>
    <t>65412719911227962x</t>
  </si>
  <si>
    <t>维吾尔玉其翁乡</t>
  </si>
  <si>
    <t>陈海风</t>
  </si>
  <si>
    <t>152327198804052314</t>
  </si>
  <si>
    <t>内蒙古通辽市</t>
  </si>
  <si>
    <t>呼和浩特民族学院</t>
  </si>
  <si>
    <t>巴扎尔古丽·肯叶斯汗</t>
  </si>
  <si>
    <t>654127199211151548</t>
  </si>
  <si>
    <t>特克斯县职工服务中心</t>
  </si>
  <si>
    <t xml:space="preserve">  喀拉亚尕奇乡 </t>
  </si>
  <si>
    <t>陈海涛</t>
  </si>
  <si>
    <t>653125199408130616</t>
  </si>
  <si>
    <t>新疆喀什莎车县</t>
  </si>
  <si>
    <t>武汉生物工程学院</t>
  </si>
  <si>
    <t>地里木拉提·哈里买买提</t>
  </si>
  <si>
    <t>654126199309130415</t>
  </si>
  <si>
    <t>伊犁州昭苏县昭苏镇</t>
  </si>
  <si>
    <t>塔里木大学</t>
  </si>
  <si>
    <t>土努合·托力根</t>
  </si>
  <si>
    <t>654122199601014862</t>
  </si>
  <si>
    <t>新疆察布查尔县</t>
  </si>
  <si>
    <t>买孜艳木·卡得勒阿吉</t>
  </si>
  <si>
    <t>654124199211012522</t>
  </si>
  <si>
    <t>新疆巩留县东买里镇克孜勒布拉克村</t>
  </si>
  <si>
    <t>扶贫干事、民政干事、报账员</t>
  </si>
  <si>
    <t>塞比热·麦得特</t>
  </si>
  <si>
    <t>654121198901011240</t>
  </si>
  <si>
    <t>伊宁县吉尔格朗村</t>
  </si>
  <si>
    <t>深圳大学</t>
  </si>
  <si>
    <t>吐尔逊阿依·塞麦提</t>
  </si>
  <si>
    <t>653125199102052264</t>
  </si>
  <si>
    <t>新疆莎车县莎车镇库木当路</t>
  </si>
  <si>
    <t>李国旭</t>
  </si>
  <si>
    <t>654001199302011410</t>
  </si>
  <si>
    <t>张勤东</t>
  </si>
  <si>
    <t>622626199206247012</t>
  </si>
  <si>
    <t>宁夏宝通仁和技术有限公司</t>
  </si>
  <si>
    <t>中国矿业大学银川学院</t>
  </si>
  <si>
    <t>热衣沙·阿布都外力</t>
  </si>
  <si>
    <t>654101199709182006</t>
  </si>
  <si>
    <t>伊宁市塔什库勒克乡新路街</t>
  </si>
  <si>
    <t>祖里胡玛·亚生</t>
  </si>
  <si>
    <t>654027199405243621</t>
  </si>
  <si>
    <t>新疆特克斯马场</t>
  </si>
  <si>
    <t xml:space="preserve">愉群翁回族乡 </t>
  </si>
  <si>
    <t>吾热汗·吐呼尔别克</t>
  </si>
  <si>
    <t>654021199101011284</t>
  </si>
  <si>
    <t>喀拉亚尕奇乡劳保协管员</t>
  </si>
  <si>
    <t>艾尼达·阿布杜木塔力普</t>
  </si>
  <si>
    <t>654128199710012063</t>
  </si>
  <si>
    <t>新疆伊犁尼勒克县</t>
  </si>
  <si>
    <t>赛依拜·阿力木江</t>
  </si>
  <si>
    <t>654101199603083229</t>
  </si>
  <si>
    <t>阿依努热·阿布都热合曼</t>
  </si>
  <si>
    <t>654121199306013983</t>
  </si>
  <si>
    <t>伊宁县温亚尔乡依地力于孜村</t>
  </si>
  <si>
    <t>娜迪然·达吾来提拜克</t>
  </si>
  <si>
    <t xml:space="preserve">哈萨克族 </t>
  </si>
  <si>
    <t>654121199506103326</t>
  </si>
  <si>
    <t>伊宁县弓月社区</t>
  </si>
  <si>
    <t>德力曼·奴尔波拉提</t>
  </si>
  <si>
    <t>654126199004153712</t>
  </si>
  <si>
    <t>新疆宏远建设集团有限公司</t>
  </si>
  <si>
    <t>那琴</t>
  </si>
  <si>
    <t>654126199606083723</t>
  </si>
  <si>
    <t>伊犁昭苏军马场团结路</t>
  </si>
  <si>
    <t>买尔·夏依德克拉木</t>
  </si>
  <si>
    <t>654125199208293788</t>
  </si>
  <si>
    <t>娜扎开提·努尔麦麦提</t>
  </si>
  <si>
    <t>654101199508221427</t>
  </si>
  <si>
    <t>伊宁市胜利街</t>
  </si>
  <si>
    <t>王强强</t>
  </si>
  <si>
    <t>620522199006060939</t>
  </si>
  <si>
    <t>吐鲁番于孜</t>
  </si>
  <si>
    <t>毛吾丽达木·库尔班艾力</t>
  </si>
  <si>
    <t>654121199210055249</t>
  </si>
  <si>
    <t>伊宁县麻扎乡协合买里村</t>
  </si>
  <si>
    <t>叶尔森古丽·巴合提努尔</t>
  </si>
  <si>
    <t>654126199611291623</t>
  </si>
  <si>
    <t>昭苏县喀夏加尔镇</t>
  </si>
  <si>
    <t>依米兰·斯拉布义</t>
  </si>
  <si>
    <t>65412119971226442x</t>
  </si>
  <si>
    <t>甫齐娜依·亚力买买提</t>
  </si>
  <si>
    <t>654121198702250927</t>
  </si>
  <si>
    <t>伊宁市潘津镇唐努尔街</t>
  </si>
  <si>
    <t>潘津镇英买里村委会，劳动保障干事，民政干，残联干事</t>
  </si>
  <si>
    <t>夏克拉木·阿卜杜艾尼</t>
  </si>
  <si>
    <t>654101199611101765</t>
  </si>
  <si>
    <t>伊宁市新路街6巷511号</t>
  </si>
  <si>
    <t>海姐尔贝.阿布都拉</t>
  </si>
  <si>
    <t>654121199210032784</t>
  </si>
  <si>
    <t>伊宁县愉群翁乡斯拉木于孜村615号</t>
  </si>
  <si>
    <t>伊犁师范学院</t>
  </si>
  <si>
    <t>宋宏祥</t>
  </si>
  <si>
    <t>62302119960802191X</t>
  </si>
  <si>
    <t>甘肃省临潭县流顺乡宋家庄村</t>
  </si>
  <si>
    <t>甘肃工业职业技术学院</t>
  </si>
  <si>
    <t>马淙</t>
  </si>
  <si>
    <t>62052519950108083X</t>
  </si>
  <si>
    <t>吐鲁番市高昌区第八中学教师</t>
  </si>
  <si>
    <t>焦作师范高等专科学校</t>
  </si>
  <si>
    <t>沙依拉·叶尔波尔</t>
  </si>
  <si>
    <t>654122199801052724</t>
  </si>
  <si>
    <t>新疆察布查尔锡伯自治县扎库齐牛录乡东买里一巷94号</t>
  </si>
  <si>
    <t>帕热依扎木.阿布力米提</t>
  </si>
  <si>
    <t>654122199310052420</t>
  </si>
  <si>
    <t xml:space="preserve">  吉里于孜镇 </t>
  </si>
  <si>
    <t>米拉西·努尔巴合提</t>
  </si>
  <si>
    <t>654301198410180846</t>
  </si>
  <si>
    <t>新疆阿勒泰市三矿车队2号楼2单元402室</t>
  </si>
  <si>
    <t>努力燕·迪力夏提</t>
  </si>
  <si>
    <t>654101199407260021</t>
  </si>
  <si>
    <t>新疆伊宁市胜利路州政府家属院</t>
  </si>
  <si>
    <t>浙江财经大学</t>
  </si>
  <si>
    <t>杨俊成</t>
  </si>
  <si>
    <t>140225199505181813</t>
  </si>
  <si>
    <t>山西省大同市平城区大齿社区4号楼2单元10号</t>
  </si>
  <si>
    <t>国家开放大学</t>
  </si>
  <si>
    <t>提拉克孜·地力夏提</t>
  </si>
  <si>
    <t>654121199505011788</t>
  </si>
  <si>
    <t>新疆伊宁县胡地亚于孜镇波斯坦村二路16号</t>
  </si>
  <si>
    <t>严洁</t>
  </si>
  <si>
    <t>500234199310191310</t>
  </si>
  <si>
    <t>重庆市开州区汉丰街道南山中路269号荷塘佳苑</t>
  </si>
  <si>
    <t>重庆电子工程职业学院</t>
  </si>
  <si>
    <t xml:space="preserve">  武功      乡</t>
  </si>
  <si>
    <t>尤鲁吐斯·阿布迪萨拉木</t>
  </si>
  <si>
    <t>654101199211140925</t>
  </si>
  <si>
    <t>伊宁市墩买里街道墩买里社区代办员</t>
  </si>
  <si>
    <t>伊犁州职业（中专
）师范学校</t>
  </si>
  <si>
    <t>刘志霞</t>
  </si>
  <si>
    <t>622326199301067347</t>
  </si>
  <si>
    <t>加米拉·阿毕尔</t>
  </si>
  <si>
    <t>654022199608273327</t>
  </si>
  <si>
    <t>伊犁察布查尔锡伯自治县绰霍尔镇友好街31号</t>
  </si>
  <si>
    <t>新疆农业大学汉语言（双翻）</t>
  </si>
  <si>
    <t>明宇</t>
  </si>
  <si>
    <t>500241199205160073</t>
  </si>
  <si>
    <t>重庆市巴南区李八路口丽都锦城</t>
  </si>
  <si>
    <t>重庆理工大学国际经济与贸易</t>
  </si>
  <si>
    <t>刘倩</t>
  </si>
  <si>
    <t>432503199712295927</t>
  </si>
  <si>
    <t>湖南省娄底市娄星区粮运建材市场21栋</t>
  </si>
  <si>
    <t>长沙航空职业技术学院机场运行</t>
  </si>
  <si>
    <t>麦尔比岩·艾买提江</t>
  </si>
  <si>
    <t>65410119950214052X</t>
  </si>
  <si>
    <t>伊宁市黎光街四巷六号</t>
  </si>
  <si>
    <t>胡锦华</t>
  </si>
  <si>
    <t>612525199011241311</t>
  </si>
  <si>
    <t>陕西省商洛市山阳县高坝店镇鱼塘村三组</t>
  </si>
  <si>
    <t>西安医学院英语（医学方向）</t>
  </si>
  <si>
    <t xml:space="preserve">胡地亚于孜  </t>
  </si>
  <si>
    <t>古丽亚·加那提别克</t>
  </si>
  <si>
    <t>654125199307051821</t>
  </si>
  <si>
    <t>新疆新源县新源镇幸福花园二期4号楼2单元102</t>
  </si>
  <si>
    <t>新疆师范大学旅游管理</t>
  </si>
  <si>
    <t xml:space="preserve"> 乃则热姆·麦麦提艾力</t>
  </si>
  <si>
    <t>654101199302131426</t>
  </si>
  <si>
    <t>新疆伊宁市伊犁街190号</t>
  </si>
  <si>
    <t>新疆大学计算机科学与技术</t>
  </si>
  <si>
    <t>扎依旦·阿里木江</t>
  </si>
  <si>
    <t>654121198910140028</t>
  </si>
  <si>
    <t>伊宁县城市保障性住房投资建设管理有限公司</t>
  </si>
  <si>
    <t>北京中央广播电视大学</t>
  </si>
  <si>
    <t>萨迪克于孜乡</t>
  </si>
  <si>
    <t>郇龙生</t>
  </si>
  <si>
    <t>654121198809024719</t>
  </si>
  <si>
    <t>伊宁市宁远武装守护押运有限公司</t>
  </si>
  <si>
    <t>海丽曼木·阿布力克木</t>
  </si>
  <si>
    <t>65412119841125176X</t>
  </si>
  <si>
    <t>伊宁县吉里于孜镇五道桥</t>
  </si>
  <si>
    <t>新疆财经学院会计电算化</t>
  </si>
  <si>
    <t>曼孜热木·吐尔汗江</t>
  </si>
  <si>
    <t>654021199505060429</t>
  </si>
  <si>
    <t>伊宁县墩麻扎镇阿孜尕力村1-1-35号</t>
  </si>
  <si>
    <t>青年农场农五队妇联主任</t>
  </si>
  <si>
    <t>古丽泰肯·阿布都瓦里</t>
  </si>
  <si>
    <t>654101199705210524</t>
  </si>
  <si>
    <t>伊宁市艾兰木巴格街道办事处党建干事</t>
  </si>
  <si>
    <t>新疆教育学院汉语语言文学</t>
  </si>
  <si>
    <t>古丽努尔·亚库甫</t>
  </si>
  <si>
    <t>654121198706063985</t>
  </si>
  <si>
    <t>伊宁县温亚尔乡下温亚尔村</t>
  </si>
  <si>
    <t>伊宁市六星街社区网格员兼统战干事</t>
  </si>
  <si>
    <t>阿娜尔·巴哈提</t>
  </si>
  <si>
    <t>654202199211110226</t>
  </si>
  <si>
    <t>乌苏市虹桥街道塔里木河西路水榭名苑小区2幢2单元303室</t>
  </si>
  <si>
    <t>新疆财经大学工商管理</t>
  </si>
  <si>
    <t>热巴娜依·吾斯满江</t>
  </si>
  <si>
    <t>654122199410024021</t>
  </si>
  <si>
    <t>察布查尔锡伯自治县孙扎齐牛录镇察布德舍里街3号</t>
  </si>
  <si>
    <t>范文凯</t>
  </si>
  <si>
    <t>622801199308310215</t>
  </si>
  <si>
    <t>阿拉山口市巡控大队队员</t>
  </si>
  <si>
    <t>甘肃农业大学生物技术</t>
  </si>
  <si>
    <t>陆安波</t>
  </si>
  <si>
    <t>532122199510181834</t>
  </si>
  <si>
    <t>云南省昭通市鲁甸县龙树乡照壁村李家丫口</t>
  </si>
  <si>
    <t>云南锡业职业技术学院机电一体化</t>
  </si>
  <si>
    <t>高丽花</t>
  </si>
  <si>
    <t>622323198910115849</t>
  </si>
  <si>
    <t>兰州城市学院电子信息科学与技术</t>
  </si>
  <si>
    <t>尼尕兰木·库尔万</t>
  </si>
  <si>
    <t>654121199607250923</t>
  </si>
  <si>
    <t>伊宁市潘津镇中潘津村</t>
  </si>
  <si>
    <t>新疆大学电气工程及其自动化</t>
  </si>
  <si>
    <t>吐鲁番于孜乡政府民政办</t>
  </si>
  <si>
    <r>
      <t>加拿提比</t>
    </r>
    <r>
      <rPr>
        <sz val="12"/>
        <rFont val="Times New Roman"/>
        <family val="1"/>
      </rPr>
      <t>˙</t>
    </r>
    <r>
      <rPr>
        <sz val="12"/>
        <rFont val="仿宋_GB2312"/>
        <family val="3"/>
      </rPr>
      <t>吐尔汗江</t>
    </r>
  </si>
  <si>
    <t>654121199206122760</t>
  </si>
  <si>
    <t>伊宁县愉群翁乡斯拉木于孜村6巷27号</t>
  </si>
  <si>
    <t>新疆农业大学汉语言</t>
  </si>
  <si>
    <t>孔伟</t>
  </si>
  <si>
    <t>622424199702055817</t>
  </si>
  <si>
    <t>甘肃省定西市通渭县北城铺乡庄子村南湾社23号</t>
  </si>
  <si>
    <t>伊犁职业技术学院畜牧兽医</t>
  </si>
  <si>
    <t>党自强</t>
  </si>
  <si>
    <t>622424199807296131</t>
  </si>
  <si>
    <t>三星重工业荣成有限公司职务普通员工</t>
  </si>
  <si>
    <t>甘肃钢铁职业技术学院焊接技术与自动化</t>
  </si>
  <si>
    <t>麦力哈巴·瓦尕斯</t>
  </si>
  <si>
    <t>654121199108203727</t>
  </si>
  <si>
    <t>多浪农场民政办干部</t>
  </si>
  <si>
    <t>新疆农业职业技术学校</t>
  </si>
  <si>
    <t>郭建平</t>
  </si>
  <si>
    <t>152629199201055018</t>
  </si>
  <si>
    <t>内蒙古</t>
  </si>
  <si>
    <t>何燕红</t>
  </si>
  <si>
    <t>622427199401174280</t>
  </si>
  <si>
    <t xml:space="preserve">甘肃省定西市
</t>
  </si>
  <si>
    <t>乌鲁木齐职业大</t>
  </si>
  <si>
    <t>李艾琴</t>
  </si>
  <si>
    <t>620423199203134125</t>
  </si>
  <si>
    <t xml:space="preserve"> 河西学院  </t>
  </si>
  <si>
    <t>李成平</t>
  </si>
  <si>
    <t>654127199610081532</t>
  </si>
  <si>
    <t>新疆明日之星文化艺术学校教务老师</t>
  </si>
  <si>
    <t>新疆大学科学技术学院</t>
  </si>
  <si>
    <t>500235199611213487</t>
  </si>
  <si>
    <t>陕西管家婆财务管理有限公司 &amp; 会计助理</t>
  </si>
  <si>
    <t>马安龙</t>
  </si>
  <si>
    <t>622323199412245215</t>
  </si>
  <si>
    <t>甘肃省古浪县裴家营镇裴家营村</t>
  </si>
  <si>
    <t>麦斯吐拉木·阿布都吉力力</t>
  </si>
  <si>
    <t>65410119960307092X</t>
  </si>
  <si>
    <t>宁市第五小学（英语代课老师）</t>
  </si>
  <si>
    <t>米克力亚·阿不拉江</t>
  </si>
  <si>
    <t>654101199606261764</t>
  </si>
  <si>
    <t>新疆伊宁市阿合买提江街2巷15号</t>
  </si>
  <si>
    <t>刘冰</t>
  </si>
  <si>
    <t>654121199610080021</t>
  </si>
  <si>
    <t>新疆伊犁伊宁县桥西邮电局</t>
  </si>
  <si>
    <t>长沙民政职业技术学院康复治疗专业</t>
  </si>
  <si>
    <t>姚润</t>
  </si>
  <si>
    <t>500242199710014452</t>
  </si>
  <si>
    <t>巴州高洁环境绿化工程有限公司</t>
  </si>
  <si>
    <t>成都理工大学国际经济与贸易专业</t>
  </si>
  <si>
    <t>巴哈尔古丽·吐达洪</t>
  </si>
  <si>
    <t>654122199009034629</t>
  </si>
  <si>
    <t>察布查尔锡伯自治县琼博拉镇索墩布拉克村村委会综治中心副主任</t>
  </si>
  <si>
    <t>新疆交通职业技术学院道路与桥梁工程技术专业</t>
  </si>
  <si>
    <t>阿不都拉·艾克拜尔</t>
  </si>
  <si>
    <t>654121199310012852</t>
  </si>
  <si>
    <t>新疆伊犁伊宁县愉群翁回族乡</t>
  </si>
  <si>
    <t>伊犁师范大学旅游管理专业</t>
  </si>
  <si>
    <t>苟孟荣</t>
  </si>
  <si>
    <t>622424198610081618</t>
  </si>
  <si>
    <t>甘肃省定西市通渭县鸡川镇苟岔村</t>
  </si>
  <si>
    <t>天津交通职业学院商务英语专业</t>
  </si>
  <si>
    <t>李积太</t>
  </si>
  <si>
    <t>632123199611188437</t>
  </si>
  <si>
    <t>库尔勒市哈拉玉乡中多尕村委会-党建干事</t>
  </si>
  <si>
    <t>天津石油职业技术学院
油气开采技术专业</t>
  </si>
  <si>
    <t>石莉霞</t>
  </si>
  <si>
    <t>622425199803103546</t>
  </si>
  <si>
    <t>中粮屯河四方糖业有限公司质检员</t>
  </si>
  <si>
    <t>伊犁职业技术学院农产品加工与质量检测专业</t>
  </si>
  <si>
    <t>杨健伟</t>
  </si>
  <si>
    <t>620523199409081116</t>
  </si>
  <si>
    <t>富智康精密电子有限公司——测试工程师</t>
  </si>
  <si>
    <t>天津石油职业技术学院电气自动化专业</t>
  </si>
  <si>
    <t>娜孜热木·阿布力提甫</t>
  </si>
  <si>
    <t>654122199107102226</t>
  </si>
  <si>
    <t>新疆察布查尔锡伯自治县阔洪齐乡墩买里三巷4号</t>
  </si>
  <si>
    <t>昌吉学院英语专业</t>
  </si>
  <si>
    <t>帕孜丽亚·热合曼</t>
  </si>
  <si>
    <t>654002199511073366</t>
  </si>
  <si>
    <t>新疆伊宁市托格拉克乡卡里亚路37号</t>
  </si>
  <si>
    <t>新疆师范大学初等教育专业</t>
  </si>
  <si>
    <t>热合曼</t>
  </si>
  <si>
    <t>654121199512114726</t>
  </si>
  <si>
    <t>新疆伊宁市解放路五巷44号</t>
  </si>
  <si>
    <t>盐城师范学院行政管理专业</t>
  </si>
  <si>
    <t>沙吉旦·吾买尔</t>
  </si>
  <si>
    <t>654124199503150456</t>
  </si>
  <si>
    <t>巩留镇同干买里社区（巩留镇团结东路40号）</t>
  </si>
  <si>
    <t>新疆交通职业技术学院
汽车电子技术专业</t>
  </si>
  <si>
    <t>吐鲁干江·艾合买提江</t>
  </si>
  <si>
    <t>654121199407203970</t>
  </si>
  <si>
    <t>新疆伊宁县温亚尔乡伊地力于孜村245号</t>
  </si>
  <si>
    <t>新疆农业大学汉语言文学专业</t>
  </si>
  <si>
    <t>王皎燕</t>
  </si>
  <si>
    <t>621121199703035221</t>
  </si>
  <si>
    <t>甘肃省定西市通渭县马营镇大河村店湾社17号</t>
  </si>
  <si>
    <t>甘肃卫生职业学院医学影像技术专业</t>
  </si>
  <si>
    <t>王珂</t>
  </si>
  <si>
    <t>410202199012031527</t>
  </si>
  <si>
    <t>河南省郑州市高新区翠竹街盛和园明园15号楼3单元63户</t>
  </si>
  <si>
    <t>哥伦比亚大学公共管理专业</t>
  </si>
  <si>
    <t>乌育格力</t>
  </si>
  <si>
    <t>654126199609132527</t>
  </si>
  <si>
    <t>胡松图哈儿逊乡新农村路30号</t>
  </si>
  <si>
    <t>阿拉善职业技术学院护理专业</t>
  </si>
  <si>
    <t>吴云</t>
  </si>
  <si>
    <t>654126198807304321</t>
  </si>
  <si>
    <t>伊宁市开发区梧桐丽景C区6号楼1单元501</t>
  </si>
  <si>
    <t>巴特尔</t>
  </si>
  <si>
    <t>652722199001140217</t>
  </si>
  <si>
    <t>新疆博尔塔拉蒙古自治州博乐市粮食局家属楼3号楼2单元502室</t>
  </si>
  <si>
    <t>石河子大学审计学专业</t>
  </si>
  <si>
    <t>周玮涵</t>
  </si>
  <si>
    <t>650204199805131226</t>
  </si>
  <si>
    <t>新疆维吾尔自治区克拉玛依市克拉玛依区金色嘉苑春景园2-2-1301</t>
  </si>
  <si>
    <t>三亚学院会计专业</t>
  </si>
  <si>
    <t>玉丽吐孜·迪力夏提</t>
  </si>
  <si>
    <t>654121198912072321</t>
  </si>
  <si>
    <t>曲鲁海乡吾日鲁克村党建宣传员经历</t>
  </si>
  <si>
    <t>娜孜热·依力亚斯</t>
  </si>
  <si>
    <t>654121199203010683</t>
  </si>
  <si>
    <t>伊宁县吐鲁番乡</t>
  </si>
  <si>
    <t>曾健</t>
  </si>
  <si>
    <t>513401199112176919</t>
  </si>
  <si>
    <t>151340119911</t>
  </si>
  <si>
    <t>四川省西昌市高草乡高草村二组</t>
  </si>
  <si>
    <t>四川天一学院</t>
  </si>
  <si>
    <t>2013.07</t>
  </si>
  <si>
    <t xml:space="preserve">      武功    </t>
  </si>
  <si>
    <t>努力夏提</t>
  </si>
  <si>
    <t>布海力其木·买买提艾力</t>
  </si>
  <si>
    <t>654101199308282225</t>
  </si>
  <si>
    <t>暑兰·努尔太</t>
  </si>
  <si>
    <t>哈</t>
  </si>
  <si>
    <t>654124199702190622</t>
  </si>
  <si>
    <t>新疆巩留县莫乎尔乡塔斯布拉克村2组63号</t>
  </si>
  <si>
    <t>董伟锋</t>
  </si>
  <si>
    <t>411222199512147012</t>
  </si>
  <si>
    <t>河南省三门峡市陕州区西李村乡阳光小区</t>
  </si>
  <si>
    <t>安阳工学院</t>
  </si>
  <si>
    <t>2019.7.1</t>
  </si>
  <si>
    <t>刘嘉</t>
  </si>
  <si>
    <t>430223199306282212</t>
  </si>
  <si>
    <t>江苏中博</t>
  </si>
  <si>
    <t>湖南大学（计算机科学与技术)</t>
  </si>
  <si>
    <t>2020.08</t>
  </si>
  <si>
    <t>巴依托海  镇</t>
  </si>
  <si>
    <t>客户经理</t>
  </si>
  <si>
    <r>
      <t>热米兰木</t>
    </r>
    <r>
      <rPr>
        <b/>
        <sz val="12"/>
        <rFont val="仿宋_GB2312"/>
        <family val="3"/>
      </rPr>
      <t>·</t>
    </r>
    <r>
      <rPr>
        <b/>
        <sz val="12"/>
        <rFont val="仿宋_GB2312"/>
        <family val="3"/>
      </rPr>
      <t>于山江</t>
    </r>
  </si>
  <si>
    <t>654121199508284423</t>
  </si>
  <si>
    <t>新疆伊宁县维吾尔玉其温乡下阿山于孜村</t>
  </si>
  <si>
    <t>喀什大学（法学）</t>
  </si>
  <si>
    <t xml:space="preserve"> 吐鲁番于孜乡  </t>
  </si>
  <si>
    <t>马文娟</t>
  </si>
  <si>
    <t>620524199508254365</t>
  </si>
  <si>
    <t>莎车县</t>
  </si>
  <si>
    <t>武威职业学院（绿色食品生产与检验）</t>
  </si>
  <si>
    <t>2019·07</t>
  </si>
  <si>
    <t>党建办干事</t>
  </si>
  <si>
    <t>祖丽胡玛尔·艾尼</t>
  </si>
  <si>
    <t>654121199504103728</t>
  </si>
  <si>
    <t>伊宁县英塔木镇英塔木村</t>
  </si>
  <si>
    <t>伊犁职业技术学院（畜牧医）</t>
  </si>
  <si>
    <t>迪拉热姆·迪力木拉提</t>
  </si>
  <si>
    <t>654101199404030028</t>
  </si>
  <si>
    <t>新疆伊宁市墩买里街道盛世嘉苑4#2#302</t>
  </si>
  <si>
    <t>中国计量大学</t>
  </si>
  <si>
    <t>祖姆热提·阿卜杜热西提</t>
  </si>
  <si>
    <t>654101199603151463</t>
  </si>
  <si>
    <t>新疆伊宁市新光街8巷15号</t>
  </si>
  <si>
    <t>朱勒杜孜·恰勒哈尔</t>
  </si>
  <si>
    <t>654301199808286020</t>
  </si>
  <si>
    <t>新疆阿勒泰市喀拉希力克乡布托铁列克村</t>
  </si>
  <si>
    <t>肖克来提·斯力马洪</t>
  </si>
  <si>
    <t>654122199503104215</t>
  </si>
  <si>
    <t>新疆察布查尔县加尕斯台乡镇中心路7号</t>
  </si>
  <si>
    <t>拘留所辅警</t>
  </si>
  <si>
    <t>赵东拴</t>
  </si>
  <si>
    <t>622726198807103031</t>
  </si>
  <si>
    <t>青海盐湖工业股份有限公司操作工</t>
  </si>
  <si>
    <t>兰州石化职业技术学院</t>
  </si>
  <si>
    <t>热扎依·他石买买提</t>
  </si>
  <si>
    <t>654124199610310623</t>
  </si>
  <si>
    <t>新疆伊宁市巩留县库尔德宁镇阿拉勒村</t>
  </si>
  <si>
    <t>扎西朋措</t>
  </si>
  <si>
    <t>632725199703140014</t>
  </si>
  <si>
    <t>共青团囊谦县委（办公室秘书）</t>
  </si>
  <si>
    <t>青海畜牧兽医职业技术学院</t>
  </si>
  <si>
    <t>共青团囊谦县委办公室文秘</t>
  </si>
  <si>
    <t>托勒俄汗·热合木别克</t>
  </si>
  <si>
    <t>654126199312031928</t>
  </si>
  <si>
    <t>新疆昭苏县喀拉苏镇巴斯喀拉苏乡</t>
  </si>
  <si>
    <t>昭苏县喀塔尔托别村村委会    三支一扶大学生</t>
  </si>
  <si>
    <t>徐玉婷</t>
  </si>
  <si>
    <t>620321199002062147</t>
  </si>
  <si>
    <t>甘肃省金昌市永昌县城关镇南龙苑社区</t>
  </si>
  <si>
    <t>永昌县城关镇南龙苑社区    社保专干</t>
  </si>
  <si>
    <t>克拉热·艾力</t>
  </si>
  <si>
    <t>65410119920107176x</t>
  </si>
  <si>
    <t>新疆和田地区洛浦县市场监督管理局（西部计划志愿者）</t>
  </si>
  <si>
    <t>张海华</t>
  </si>
  <si>
    <t>622223199808094614</t>
  </si>
  <si>
    <t>甘肃省张掖市民乐县新天镇韩营村五组</t>
  </si>
  <si>
    <t>夏迪艳木·白哥江</t>
  </si>
  <si>
    <t>654121199307171764</t>
  </si>
  <si>
    <t>新疆伊宁县胡地亚于孜镇博斯坦村</t>
  </si>
  <si>
    <t>河北科技大学</t>
  </si>
  <si>
    <t>阿依吐尔·吐尔逊拜</t>
  </si>
  <si>
    <t>654124199507074729</t>
  </si>
  <si>
    <t>新疆巩留县阿克吐别克镇齐娜尔村牧业组33</t>
  </si>
  <si>
    <t>迪丽胡玛尔·哈力扎提</t>
  </si>
  <si>
    <t>654101199606141420</t>
  </si>
  <si>
    <t>新疆伊宁市琼科瑞克街道城东路33号民生小区3栋3单元301室</t>
  </si>
  <si>
    <t>新疆维吾尔医学专科学校</t>
  </si>
  <si>
    <t>谢强</t>
  </si>
  <si>
    <t>622827199502233114</t>
  </si>
  <si>
    <t>甘肃省、镇原县、马渠乡、汪庄张凡山51号</t>
  </si>
  <si>
    <t>重庆水利电力职业技术学院</t>
  </si>
  <si>
    <t>张琴</t>
  </si>
  <si>
    <t>620422199409255444</t>
  </si>
  <si>
    <t>甘肃省白银市会宁县甘沟译镇五十铺村辽坡社</t>
  </si>
  <si>
    <t>武威职业学院</t>
  </si>
  <si>
    <t>祖力胡马尔·赛迪尔丁</t>
  </si>
  <si>
    <t>654101199506270022</t>
  </si>
  <si>
    <t>中国人民人寿股份有限公司（人事管理）
新疆伊宁市新华西路13巷27号</t>
  </si>
  <si>
    <t>刘玲</t>
  </si>
  <si>
    <t>15263199603132743</t>
  </si>
  <si>
    <t>内蒙古巴彦淖尔市临河区金川大道旁新盛园</t>
  </si>
  <si>
    <t>内蒙古商贸职业学院</t>
  </si>
  <si>
    <t>2019.07</t>
  </si>
  <si>
    <t>古丽米热姆·阿</t>
  </si>
  <si>
    <t>654101199110221769</t>
  </si>
  <si>
    <t>新疆伊宁市塔什库勒克乡新路街八巷3号</t>
  </si>
  <si>
    <t>2016.06</t>
  </si>
  <si>
    <t>加马尔丁·吐尔汗江</t>
  </si>
  <si>
    <t>65412119920220067X</t>
  </si>
  <si>
    <t>伊宁县吐鲁番于孜乡上吐鲁番于孜村</t>
  </si>
  <si>
    <t>残疾证</t>
  </si>
  <si>
    <t>谢仁阿依·麦麦提江</t>
  </si>
  <si>
    <t>654101199210132229</t>
  </si>
  <si>
    <t>伊宁市塔乡科克其利克村委会（流管干事）</t>
  </si>
  <si>
    <t>开热马木·迪力夏提</t>
  </si>
  <si>
    <t>654122199501164222</t>
  </si>
  <si>
    <t>新疆察布查尔锡伯自治县加格斯台乡团结路56号</t>
  </si>
  <si>
    <t>艾力卡木·艾地哈木</t>
  </si>
  <si>
    <t>654022199211204278</t>
  </si>
  <si>
    <t>新疆察布查尔锡伯自治县扎尕斯台镇下扎尕斯台村</t>
  </si>
  <si>
    <t>吐尔逊娜依·居马太</t>
  </si>
  <si>
    <t>654127199405280081</t>
  </si>
  <si>
    <t>新疆伊宁市英阿亚提路兴光乐园3号楼1303</t>
  </si>
  <si>
    <t>古丽娜尔·沙热山别克</t>
  </si>
  <si>
    <t>65412119930329496X</t>
  </si>
  <si>
    <t>伊宁县萨木于孜乡布拉克村巴扎路6号</t>
  </si>
  <si>
    <t>萨木于孜乡</t>
  </si>
  <si>
    <t>巴提·马吾提汉</t>
  </si>
  <si>
    <t>652325199709204025</t>
  </si>
  <si>
    <t>新疆豪子畜牧业有限公司</t>
  </si>
  <si>
    <t>魏健魁</t>
  </si>
  <si>
    <t>620523199508235854</t>
  </si>
  <si>
    <t>甘肃政法大学</t>
  </si>
  <si>
    <t>马志杰</t>
  </si>
  <si>
    <t>654121199206033979</t>
  </si>
  <si>
    <t>新疆伊犁川宁生物技术有限公司</t>
  </si>
  <si>
    <t>贾明玲</t>
  </si>
  <si>
    <t>371523199004133423</t>
  </si>
  <si>
    <t xml:space="preserve"> 北京美中宜和妇儿医院</t>
  </si>
  <si>
    <t>淄博职业学院</t>
  </si>
  <si>
    <t>娜迪兰木·沙地克热木</t>
  </si>
  <si>
    <t>65412119950404318X</t>
  </si>
  <si>
    <t>新疆伊宁县青年农场农五队143号</t>
  </si>
  <si>
    <t>新疆乌鲁木齐教育学院</t>
  </si>
  <si>
    <t>吐格鲁克·塔西买买提</t>
  </si>
  <si>
    <t>654121199506050674</t>
  </si>
  <si>
    <t xml:space="preserve">排则莱·麦麦提力 </t>
  </si>
  <si>
    <t>654101199208251421</t>
  </si>
  <si>
    <t>伊宁市塔什库瑞克乡新路街46号</t>
  </si>
  <si>
    <t>伊犁职业技术学院</t>
  </si>
  <si>
    <t>方帅</t>
  </si>
  <si>
    <t>41282919990126005X</t>
  </si>
  <si>
    <t>新疆省克拉玛依市克拉玛依区油建北32栋14号</t>
  </si>
  <si>
    <t>郑州电子信息职业技术学院</t>
  </si>
  <si>
    <t xml:space="preserve">青年片区     </t>
  </si>
  <si>
    <t>刘镇鋆（刘正均）</t>
  </si>
  <si>
    <t>65412319860412177X</t>
  </si>
  <si>
    <t>伊犁州电信分公司客户响应调度中心</t>
  </si>
  <si>
    <t>江西南昌职业学院
东北师范大学</t>
  </si>
  <si>
    <t>库斯玲</t>
  </si>
  <si>
    <t>654126199603084325</t>
  </si>
  <si>
    <t>新疆昭苏县吐尔根布拉克镇76团纬东路23号</t>
  </si>
  <si>
    <t>叶力奴尔·吐尔逊艾力</t>
  </si>
  <si>
    <t>654126199312060542</t>
  </si>
  <si>
    <t>伊犁昭苏县洪纳海乡二区30号</t>
  </si>
  <si>
    <t>黄博</t>
  </si>
  <si>
    <t>530113199309070042</t>
  </si>
  <si>
    <t>云南省昆明市官渡区金马路盛惠园小区</t>
  </si>
  <si>
    <t>楚雄医药高等专科学校</t>
  </si>
  <si>
    <t>刘召弟</t>
  </si>
  <si>
    <t>620523199602111102</t>
  </si>
  <si>
    <t>甘肃省甘谷县金山乡谢家川子村</t>
  </si>
  <si>
    <t>古丽米拉·阿不都哈得尔</t>
  </si>
  <si>
    <t>654126199004142327</t>
  </si>
  <si>
    <t xml:space="preserve">昭苏县   </t>
  </si>
  <si>
    <t>中央司法警官学院</t>
  </si>
  <si>
    <t>买迪娜依·吐鲁逊</t>
  </si>
  <si>
    <t>654121199110144746</t>
  </si>
  <si>
    <t>热依扎·达吾列提汗</t>
  </si>
  <si>
    <t>654223199702203445</t>
  </si>
  <si>
    <t>沙湾县西戈壁镇什巴尔塔勒队阿勒腾布拉克片区1-22号</t>
  </si>
  <si>
    <t>娜扎开提·买买提</t>
  </si>
  <si>
    <t>654101199505122423</t>
  </si>
  <si>
    <t>伊宁市塔什库里克乡</t>
  </si>
  <si>
    <t>西北民族大学</t>
  </si>
  <si>
    <t>无照
片</t>
  </si>
  <si>
    <t>李东洋</t>
  </si>
  <si>
    <t>620321199012011247</t>
  </si>
  <si>
    <t>甘肃省金昌市永昌县城关镇北景苑社区</t>
  </si>
  <si>
    <t>崔经绘</t>
  </si>
  <si>
    <t>4600061990406074478</t>
  </si>
  <si>
    <t>海南省号海口市美兰区灵山镇</t>
  </si>
  <si>
    <t>湖北第二师范学院</t>
  </si>
  <si>
    <t xml:space="preserve">  武功乡 </t>
  </si>
  <si>
    <t>金军</t>
  </si>
  <si>
    <t>630121199508033117</t>
  </si>
  <si>
    <t>青海省西宁市大通县桥头镇园林路城环花园11号3-201室</t>
  </si>
  <si>
    <t>陕西工业职业技术学院</t>
  </si>
  <si>
    <t>阿依加玛丽·伊布拉音</t>
  </si>
  <si>
    <t>654121199311264760</t>
  </si>
  <si>
    <t>伊宁县吐鲁番于孜乡人民政府扶贫办（三支一扶</t>
  </si>
  <si>
    <t>娜迪热木·沙吾开提</t>
  </si>
  <si>
    <t>654021199401272320</t>
  </si>
  <si>
    <t>伊宁县曲鲁海乡吾日鲁克村村委会，党建宣传员</t>
  </si>
  <si>
    <t>曲鲁海乡吾日鲁克村村委会，党建宣传员</t>
  </si>
  <si>
    <t>哈力·赛力克</t>
  </si>
  <si>
    <t>652323199404110818</t>
  </si>
  <si>
    <t>新疆广播电视台</t>
  </si>
  <si>
    <t>北方民族大学</t>
  </si>
  <si>
    <t>许可拉提·艾木拉江</t>
  </si>
  <si>
    <t>65412219921105421X</t>
  </si>
  <si>
    <t>伊河南岸派出所三连便民警务站</t>
  </si>
  <si>
    <t>木尼热·阿布力孜</t>
  </si>
  <si>
    <t>65292619960718232X</t>
  </si>
  <si>
    <t>新疆我的巴扎科技有限公司</t>
  </si>
  <si>
    <t>李梦林</t>
  </si>
  <si>
    <t>530629199502040054</t>
  </si>
  <si>
    <t>云南省昭通市威信县麟凤镇五谷村扶贫专干</t>
  </si>
  <si>
    <t>云南经济管理学院</t>
  </si>
  <si>
    <t>比古丽·夏达特</t>
  </si>
  <si>
    <t>654121199305012540</t>
  </si>
  <si>
    <t>伊宁县阿吾利亚乡阿吾利亚村</t>
  </si>
  <si>
    <t>计算机科学与工程学院</t>
  </si>
  <si>
    <t>助多尔</t>
  </si>
  <si>
    <t>654126199810202523</t>
  </si>
  <si>
    <t>伊宁市二师范家属楼</t>
  </si>
  <si>
    <t xml:space="preserve">   巴依托海镇 </t>
  </si>
  <si>
    <t>迪里沙提•合力力</t>
  </si>
  <si>
    <t>654101199510051412</t>
  </si>
  <si>
    <t>伊宁市果园街九巷12号</t>
  </si>
  <si>
    <t>胡地亚于孜乡</t>
  </si>
  <si>
    <t>夏甫开提·赛依提瓦塔斯</t>
  </si>
  <si>
    <t>654121199510133974</t>
  </si>
  <si>
    <t>伊宁县温亚尔乡布力开村委会党建办</t>
  </si>
  <si>
    <t>地丽扎提·吐尔汗江</t>
  </si>
  <si>
    <t>654121199703052329</t>
  </si>
  <si>
    <t>伊宁县曲鲁海乡吾日鲁克村村委会，劳保协管员</t>
  </si>
  <si>
    <t xml:space="preserve">   吉里于孜镇</t>
  </si>
  <si>
    <t>亚斯曼尼·阿布力克木</t>
  </si>
  <si>
    <t>654121199303270044</t>
  </si>
  <si>
    <t>伊宁县公安局辅警（现在当访惠聚工作队在村里上班）</t>
  </si>
  <si>
    <t>娜孜热木·克依木</t>
  </si>
  <si>
    <t>654101199709152843</t>
  </si>
  <si>
    <t>伊宁市创业路4巷3号</t>
  </si>
  <si>
    <t>伊宁市喀尔墩乡东梁村村委会担任群众工作和综治干部（村聘用）</t>
  </si>
  <si>
    <t>戴祖龙</t>
  </si>
  <si>
    <t>620121319830606619</t>
  </si>
  <si>
    <t>兰州市榆中县环城西路25号梦鑫苑小区2号楼</t>
  </si>
  <si>
    <t>沙依拉木·于山</t>
  </si>
  <si>
    <t>654124199109292521</t>
  </si>
  <si>
    <t>伊宁市飞机场路258号</t>
  </si>
  <si>
    <t>新疆工业经济学校</t>
  </si>
  <si>
    <t>阿尔祖·艾依拉提</t>
  </si>
  <si>
    <t>654121199401294269</t>
  </si>
  <si>
    <t>伊宁县青年农场</t>
  </si>
  <si>
    <t>青年农场农二队上班</t>
  </si>
  <si>
    <t>陈爱萍</t>
  </si>
  <si>
    <t>620122198608220227</t>
  </si>
  <si>
    <t>兰州大学</t>
  </si>
  <si>
    <t>王俊杰</t>
  </si>
  <si>
    <t>622322198610300835</t>
  </si>
  <si>
    <t>河北美术学院</t>
  </si>
  <si>
    <t>苏比伊努尔·阿斯木</t>
  </si>
  <si>
    <t>65412119940104263</t>
  </si>
  <si>
    <t>麻扎乡人民政府司法所</t>
  </si>
  <si>
    <t>古再丽阿依·巴日</t>
  </si>
  <si>
    <t>654121199405094264</t>
  </si>
  <si>
    <t>麻扎乡人民政府</t>
  </si>
  <si>
    <t>郭文彬</t>
  </si>
  <si>
    <t>623023199102184319</t>
  </si>
  <si>
    <t>温馨玫子</t>
  </si>
  <si>
    <t>锡伯族</t>
  </si>
  <si>
    <t>654122199711292724</t>
  </si>
  <si>
    <t>伊犁察县</t>
  </si>
  <si>
    <t>古尔孜亚·卡吾尔别克</t>
  </si>
  <si>
    <t>654121198012140026</t>
  </si>
  <si>
    <t>伊宁县吉里于孜镇</t>
  </si>
  <si>
    <t>买尔哈巴·台来斯</t>
  </si>
  <si>
    <t>654021199506012349</t>
  </si>
  <si>
    <t>西安石油大学</t>
  </si>
  <si>
    <t>曼格努尔·东布拉提</t>
  </si>
  <si>
    <t>654121199506013961</t>
  </si>
  <si>
    <t>马喜兰</t>
  </si>
  <si>
    <t>62272719930714142X</t>
  </si>
  <si>
    <t>庞子钧</t>
  </si>
  <si>
    <t>654021199712190672</t>
  </si>
  <si>
    <t>伊犁哈萨克自治州察布查尔锡伯自治县68团丽华小区</t>
  </si>
  <si>
    <t>天津农学院</t>
  </si>
  <si>
    <t>唐荣杰</t>
  </si>
  <si>
    <t>513227199504261613</t>
  </si>
  <si>
    <t>四川省阿坝州小金县美兴镇马桑村一组</t>
  </si>
  <si>
    <t>四川水利职业技术学院</t>
  </si>
  <si>
    <t>古丽杰克然·培达木</t>
  </si>
  <si>
    <t>654121199708012780</t>
  </si>
  <si>
    <t>新疆伊宁县愉群翁乡斯拉木于孜村99号</t>
  </si>
  <si>
    <t>玛合巴力·吐合塔森</t>
  </si>
  <si>
    <t>654101199705083529</t>
  </si>
  <si>
    <t>伊犁州全脑开发培训中心</t>
  </si>
  <si>
    <t>安子帕提·买买江</t>
  </si>
  <si>
    <t>654121199401202790</t>
  </si>
  <si>
    <t>尼勒克县总工会</t>
  </si>
  <si>
    <t>上海财经大学</t>
  </si>
  <si>
    <t>杜宾文</t>
  </si>
  <si>
    <t>14112719881204007X</t>
  </si>
  <si>
    <t>山西岚县东村镇</t>
  </si>
  <si>
    <t>山西警官高等专科学校</t>
  </si>
  <si>
    <t xml:space="preserve"> 巴依托海镇</t>
  </si>
  <si>
    <t>康健</t>
  </si>
  <si>
    <t>620104198407221570</t>
  </si>
  <si>
    <t>巴楚县公安局纺织城社区民警</t>
  </si>
  <si>
    <t>孜拜代·布鲁斯江</t>
  </si>
  <si>
    <t>654121199304022763</t>
  </si>
  <si>
    <t>伊宁县愉群翁乡阿勒推村</t>
  </si>
  <si>
    <r>
      <t>素里亚</t>
    </r>
    <r>
      <rPr>
        <sz val="12"/>
        <rFont val="Times New Roman"/>
        <family val="1"/>
      </rPr>
      <t>•</t>
    </r>
    <r>
      <rPr>
        <sz val="12"/>
        <rFont val="仿宋_GB2312"/>
        <family val="3"/>
      </rPr>
      <t>赛皮丁</t>
    </r>
  </si>
  <si>
    <t>654021199410084444</t>
  </si>
  <si>
    <t>伊宁县维吾尔玉其温乡阿山于孜村</t>
  </si>
  <si>
    <t>巴黑亚·尔沙力</t>
  </si>
  <si>
    <t>6540271992052124X</t>
  </si>
  <si>
    <t>特克斯</t>
  </si>
  <si>
    <t>尚丁善</t>
  </si>
  <si>
    <t>622223198907062816</t>
  </si>
  <si>
    <t>甘肃省民乐县六坝镇东上坝村六组</t>
  </si>
  <si>
    <t>兰州商学院</t>
  </si>
  <si>
    <t>图妮萨罕·如则</t>
  </si>
  <si>
    <t>652825199401074225</t>
  </si>
  <si>
    <t>新疆且末县库拉木勒克乡其木布拉克村二组007号</t>
  </si>
  <si>
    <t>李玲</t>
  </si>
  <si>
    <t>654021199702015221</t>
  </si>
  <si>
    <t>伊宁县拜什墩农场后滩路26号</t>
  </si>
  <si>
    <t>莫力得·叶尔买克</t>
  </si>
  <si>
    <t>65412619931002162X</t>
  </si>
  <si>
    <t>昭苏县团结巷152号</t>
  </si>
  <si>
    <t>新疆伊犁师范大学</t>
  </si>
  <si>
    <t>马天祥</t>
  </si>
  <si>
    <t>654123199610211194</t>
  </si>
  <si>
    <t>新疆地质工程勘察院 技术员</t>
  </si>
  <si>
    <t xml:space="preserve">   愉群翁回族乡</t>
  </si>
  <si>
    <t>王川东</t>
  </si>
  <si>
    <t>50023819970510837X</t>
  </si>
  <si>
    <t>重庆市巫溪县天元乡象坪村</t>
  </si>
  <si>
    <t>苏巴提·阿不力米</t>
  </si>
  <si>
    <t>654101199404031776</t>
  </si>
  <si>
    <t>伊宁市伊犁街5巷35号</t>
  </si>
  <si>
    <t>广东工业大学</t>
  </si>
  <si>
    <t>木亚沙尔·沙塔尔</t>
  </si>
  <si>
    <t>654121199509013748</t>
  </si>
  <si>
    <t>伊宁县英塔木镇包尔其村委会民政干事</t>
  </si>
  <si>
    <t xml:space="preserve"> 英塔木镇 </t>
  </si>
  <si>
    <t>李正耀</t>
  </si>
  <si>
    <t>530326199406214434</t>
  </si>
  <si>
    <t>云南省曲靖市会泽县上村乡小箐村委会上小箐村民小组380号</t>
  </si>
  <si>
    <t xml:space="preserve"> 巴依托海 </t>
  </si>
  <si>
    <t>谢智超</t>
  </si>
  <si>
    <t>654121199405305770</t>
  </si>
  <si>
    <t>伊犁州察布查尔锡伯自治县68团团部</t>
  </si>
  <si>
    <t>中国民用航空飞行学院</t>
  </si>
  <si>
    <t xml:space="preserve"> 吉里于孜镇    </t>
  </si>
  <si>
    <t>罗文林</t>
  </si>
  <si>
    <t>620422199209043236</t>
  </si>
  <si>
    <t>甘肃省白银市会宁县</t>
  </si>
  <si>
    <t>陇东学院</t>
  </si>
  <si>
    <t xml:space="preserve">   吉里于孜  </t>
  </si>
  <si>
    <t xml:space="preserve">  刘燕燕</t>
  </si>
  <si>
    <t>622424199410063743</t>
  </si>
  <si>
    <t>甘肃省定西市通渭县</t>
  </si>
  <si>
    <t>帕孜拉·塔依尔江</t>
  </si>
  <si>
    <t>654124199411263326</t>
  </si>
  <si>
    <t>伊宁市恒大绿洲</t>
  </si>
  <si>
    <t>654121198912081367</t>
  </si>
  <si>
    <t>伊宁县东二区和平路二巷一号</t>
  </si>
  <si>
    <t>吐然克孜·吐尔逊</t>
  </si>
  <si>
    <t>654121199510150707</t>
  </si>
  <si>
    <t>新疆伊宁县吉里于孜镇上肉孜买提于孜村核桃园综合楼1-502号</t>
  </si>
  <si>
    <t>广州大学</t>
  </si>
  <si>
    <t>帕提古丽·沙比提</t>
  </si>
  <si>
    <t>652923199606274848</t>
  </si>
  <si>
    <t>新疆阿克苏地区库车市乌尊镇果勒艾日克村5组52号</t>
  </si>
  <si>
    <t>吉林财经大学</t>
  </si>
  <si>
    <t xml:space="preserve">维吾尔玉其温 </t>
  </si>
  <si>
    <t>祖丽胡玛·图尔荪</t>
  </si>
  <si>
    <t>654021199406030080</t>
  </si>
  <si>
    <t>伊宁县吉里于孜镇桥西区花苑路1-34号</t>
  </si>
  <si>
    <t>上海理工大学</t>
  </si>
  <si>
    <t>古丽·居曼</t>
  </si>
  <si>
    <t>654021199408012847</t>
  </si>
  <si>
    <t>新疆伊宁县愉群翁乡上阿布拉什村278号</t>
  </si>
  <si>
    <t xml:space="preserve">胡地亚于孜镇    </t>
  </si>
  <si>
    <t>苏迪亚尔·阿布都沙塔尔</t>
  </si>
  <si>
    <t>654127199608310033</t>
  </si>
  <si>
    <t>新疆特克斯镇阿扎提姐四环意向四号</t>
  </si>
  <si>
    <t>湖南农业大学</t>
  </si>
  <si>
    <t>2020.7</t>
  </si>
  <si>
    <t>苏琛国</t>
  </si>
  <si>
    <t>622301199202146050</t>
  </si>
  <si>
    <t>甘肃省武威市凉州区</t>
  </si>
  <si>
    <t>2017.6.22</t>
  </si>
  <si>
    <t>比热克·也热肯</t>
  </si>
  <si>
    <t>654121199802142776</t>
  </si>
  <si>
    <t>新疆豪子畜牧业有限公司良繁场技术岗位实习员工</t>
  </si>
  <si>
    <t xml:space="preserve">愉群翁回族乡  </t>
  </si>
  <si>
    <t>蒙航</t>
  </si>
  <si>
    <t>231085199608043470</t>
  </si>
  <si>
    <t>黑龙江八一农垦大学 学生</t>
  </si>
  <si>
    <t>黑龙江八一农垦大学</t>
  </si>
  <si>
    <t>2020.6</t>
  </si>
  <si>
    <t xml:space="preserve">萨地克于孜乡    </t>
  </si>
  <si>
    <r>
      <t>妮尕尔</t>
    </r>
    <r>
      <rPr>
        <sz val="14"/>
        <rFont val="Times New Roman"/>
        <family val="1"/>
      </rPr>
      <t>•</t>
    </r>
    <r>
      <rPr>
        <sz val="14"/>
        <rFont val="仿宋_GB2312"/>
        <family val="3"/>
      </rPr>
      <t>依马木艾散</t>
    </r>
  </si>
  <si>
    <t>654101199404141967</t>
  </si>
  <si>
    <t>伊宁市英阿亚提街赛海尔兴光小区2号楼一单元1004室</t>
  </si>
  <si>
    <t>2018</t>
  </si>
  <si>
    <t>奴尔夏提·奴尔塔依</t>
  </si>
  <si>
    <t>654121199608310676</t>
  </si>
  <si>
    <t>2020</t>
  </si>
  <si>
    <t xml:space="preserve">    吐鲁番于孜乡 </t>
  </si>
  <si>
    <t>帕合尔丁·卡米热丁</t>
  </si>
  <si>
    <t>654121199406104276</t>
  </si>
  <si>
    <t>伊宁县麻扎乡塔尔村2组</t>
  </si>
  <si>
    <t>2019.6</t>
  </si>
  <si>
    <t xml:space="preserve"> 麻扎乡</t>
  </si>
  <si>
    <t>师文杰</t>
  </si>
  <si>
    <t xml:space="preserve">汉 </t>
  </si>
  <si>
    <t>620503200011175139</t>
  </si>
  <si>
    <t>陕西省西安市长安区航天新城车段</t>
  </si>
  <si>
    <t>西安铁道职业学院</t>
  </si>
  <si>
    <t>苏巴提·阿不力米提</t>
  </si>
  <si>
    <t xml:space="preserve">维 </t>
  </si>
  <si>
    <t>654101199404031000</t>
  </si>
  <si>
    <t>新疆伊宁市伊犁街5巷35号</t>
  </si>
  <si>
    <t>吐尔逊娜依·阿山江</t>
  </si>
  <si>
    <t>654126199307010604</t>
  </si>
  <si>
    <t>2017</t>
  </si>
  <si>
    <t>王接卯</t>
  </si>
  <si>
    <t>622727199312042629</t>
  </si>
  <si>
    <t>兰州利业档案整理有限责任公司项目组长</t>
  </si>
  <si>
    <t>2016.6.21.</t>
  </si>
  <si>
    <t>吉里于孜镇 乡</t>
  </si>
  <si>
    <t>王琳</t>
  </si>
  <si>
    <t>210212199602250020</t>
  </si>
  <si>
    <t>聚思鸿信息技术服务（大连）有限公司</t>
  </si>
  <si>
    <t>大连东软信息学院</t>
  </si>
  <si>
    <t xml:space="preserve"> 吐鲁番于孜 </t>
  </si>
  <si>
    <t>塔西古丽·乃合买提</t>
  </si>
  <si>
    <t>654121199708242324</t>
  </si>
  <si>
    <t>伊宁县草局</t>
  </si>
  <si>
    <t>希尔扎提·阿萨尼江</t>
  </si>
  <si>
    <t>654121199109084272</t>
  </si>
  <si>
    <t>伊宁县麻扎乡塔尔村3组</t>
  </si>
  <si>
    <t>2017.6</t>
  </si>
  <si>
    <t>墩麻扎镇</t>
  </si>
  <si>
    <t>宿馨予</t>
  </si>
  <si>
    <t>620302199405240818</t>
  </si>
  <si>
    <t>甘肃省金昌市金川区昌荣里社区9栋四单元406号</t>
  </si>
  <si>
    <t>2014.07</t>
  </si>
  <si>
    <t xml:space="preserve">服从安排调配   </t>
  </si>
  <si>
    <t>叶尔森·别克木哈买提</t>
  </si>
  <si>
    <t>654122199501164214</t>
  </si>
  <si>
    <t>新疆察布查尔县扎格斯台乡牧业队31号</t>
  </si>
  <si>
    <t>2018．6.22</t>
  </si>
  <si>
    <t xml:space="preserve">伊宁县   </t>
  </si>
  <si>
    <t>叶丽亚·伊日克</t>
  </si>
  <si>
    <t>654101199209200044</t>
  </si>
  <si>
    <t>伊宁市迎宾路</t>
  </si>
  <si>
    <t>北京第二外国语学院</t>
  </si>
  <si>
    <t>巴依托海</t>
  </si>
  <si>
    <t>陈慧玉</t>
  </si>
  <si>
    <t>新疆额敏县</t>
  </si>
  <si>
    <t>努尔阿力木·伊明</t>
  </si>
  <si>
    <t>新疆喀什麦盖提县库尔玛乡库尔玛村4组021号</t>
  </si>
  <si>
    <t>张宇</t>
  </si>
  <si>
    <t>652324199709033821</t>
  </si>
  <si>
    <t>新疆维吾尔自治区玛纳斯县新湖总场滨河小区6号楼2单元401</t>
  </si>
  <si>
    <t>古丽尼嘎日·麻合木提</t>
  </si>
  <si>
    <t>654121199304155005</t>
  </si>
  <si>
    <t>伊宁县吉里于孜镇赛库恰路米力克小区二号楼二单元30</t>
  </si>
  <si>
    <t>阿依哈尼西.木扎热</t>
  </si>
  <si>
    <t>654121199105303968</t>
  </si>
  <si>
    <t>伊宁县阿乌利亚乡布力开村</t>
  </si>
  <si>
    <t>新疆师范大</t>
  </si>
  <si>
    <t>音提扎尔·帕尔哈特</t>
  </si>
  <si>
    <t>654122199211180013</t>
  </si>
  <si>
    <t>高福娜</t>
  </si>
  <si>
    <t>654128198509010061</t>
  </si>
  <si>
    <t>阿依加马勒·阿布力米提</t>
  </si>
  <si>
    <t>654121199702104449</t>
  </si>
  <si>
    <t>郭冬梅</t>
  </si>
  <si>
    <t>623023198912084323</t>
  </si>
  <si>
    <t>重庆</t>
  </si>
  <si>
    <t>杜曼·卡尔哈力</t>
  </si>
  <si>
    <t>65412219920401407</t>
  </si>
  <si>
    <t>察县</t>
  </si>
  <si>
    <t>商丘学院</t>
  </si>
  <si>
    <t>阿依古力·买合木提</t>
  </si>
  <si>
    <t>喀什大学数学与应用数学专业</t>
  </si>
  <si>
    <t>娜迪娅姆·阿扎提</t>
  </si>
  <si>
    <t>654121199404124265</t>
  </si>
  <si>
    <t>伊宁县麻扎乡阿热买里村</t>
  </si>
  <si>
    <t>新疆大学电子信息工程专业</t>
  </si>
  <si>
    <t>米亚赛尔·克力木</t>
  </si>
  <si>
    <t>654101199712022425</t>
  </si>
  <si>
    <t>伊宁市喀尔墩乡花果山村委会、党建干事；伊宁市新华东路42巷16号</t>
  </si>
  <si>
    <t>新疆教育学院学前教育专业</t>
  </si>
  <si>
    <t>阿米乃姆·木依提江</t>
  </si>
  <si>
    <t>654121199508074282</t>
  </si>
  <si>
    <t>新疆财经大学财务管理专业</t>
  </si>
  <si>
    <t>阿衣瓦衣提吾布·卡斯木</t>
  </si>
  <si>
    <t>654121199405102770</t>
  </si>
  <si>
    <t>新疆伊宁县愉群翁回族乡阿勒推村285号</t>
  </si>
  <si>
    <t>新疆职业大学社会工作专业</t>
  </si>
  <si>
    <t>阿不都许库·阿布都热西提</t>
  </si>
  <si>
    <t>654121199511014416</t>
  </si>
  <si>
    <t>新疆伊宁县维吾尔玉其温乡上阿山于孜村</t>
  </si>
  <si>
    <t>福建农林大学土地资源管理专业</t>
  </si>
  <si>
    <t>罗文慧</t>
  </si>
  <si>
    <t>622322199804061822</t>
  </si>
  <si>
    <t>新疆吐鲁番市鄯善县火车站镇兴业小区五栋一单元502室</t>
  </si>
  <si>
    <t>伊犁师范大学学前教育专业</t>
  </si>
  <si>
    <t>刘发彪</t>
  </si>
  <si>
    <t>622621199501143118</t>
  </si>
  <si>
    <t>甘肃省陇南市武都区琵琶镇水磨村</t>
  </si>
  <si>
    <t>新余学院光伏材料制备技术专业</t>
  </si>
  <si>
    <t>阿依努尔·麦麦提明</t>
  </si>
  <si>
    <t>653022199908060402</t>
  </si>
  <si>
    <t>新疆阿克陶县</t>
  </si>
  <si>
    <t>乌鲁木齐职业大学学前教育专业</t>
  </si>
  <si>
    <t>米克热班·亚森</t>
  </si>
  <si>
    <t>654101198906302244</t>
  </si>
  <si>
    <t>伊宁市东城花苑5区13号楼1单元402室</t>
  </si>
  <si>
    <t>伊犁师范学院学前教育专业</t>
  </si>
  <si>
    <t>范明</t>
  </si>
  <si>
    <t>654123199310221817</t>
  </si>
  <si>
    <t>霍城县清水河镇农科站村宣传干事、团支部书记</t>
  </si>
  <si>
    <t>新疆应用职业技术学院工程监理专业</t>
  </si>
  <si>
    <t>李兴亚</t>
  </si>
  <si>
    <t>530326199609030328</t>
  </si>
  <si>
    <t>云南省曲靖市会泽县宝云街道土城村委会土城2组</t>
  </si>
  <si>
    <t>云南师范大学法学专业</t>
  </si>
  <si>
    <t>巴哈力那尔·阿得力江</t>
  </si>
  <si>
    <t>654222199608274718</t>
  </si>
  <si>
    <t>乌苏市古尔图镇克孜加尔村012号</t>
  </si>
  <si>
    <t>新疆师范高等专科学校心理咨询专业</t>
  </si>
  <si>
    <t>卢顺</t>
  </si>
  <si>
    <t>370683199004280010</t>
  </si>
  <si>
    <t>山东省莱州市东小区6号楼1单元101</t>
  </si>
  <si>
    <t>西北工业大学法律事务专业</t>
  </si>
  <si>
    <t>努尔孜拉·沃塔尔</t>
  </si>
  <si>
    <t>654127199508230844</t>
  </si>
  <si>
    <t>特克斯县幸福小区</t>
  </si>
  <si>
    <t>新疆职业大学学前教育专业</t>
  </si>
  <si>
    <t>韩志强</t>
  </si>
  <si>
    <t>65412119950503201X</t>
  </si>
  <si>
    <t>伊宁县公安局莫洛托乎提于孜派出所辅警</t>
  </si>
  <si>
    <t>新疆交通职业技术学院公路运输与管理专业</t>
  </si>
  <si>
    <t>阿迪兰·阿布力克木</t>
  </si>
  <si>
    <t>654126199504255248</t>
  </si>
  <si>
    <t>吐鲁番于孜乡人民政府计生办聘用员工（上吐鲁番于孜村南环路2巷2号）</t>
  </si>
  <si>
    <t>阿依古丽·吾拉尔孜</t>
  </si>
  <si>
    <t>654121199204152528</t>
  </si>
  <si>
    <t>伊宁县杏苑社区</t>
  </si>
  <si>
    <t>新疆大学中国少数民族语言文学（哈）专业</t>
  </si>
  <si>
    <t>艾力西尔·卡米力</t>
  </si>
  <si>
    <t>653022199601220010</t>
  </si>
  <si>
    <t>新疆阿克陶县老城街109院7号</t>
  </si>
  <si>
    <t>乌鲁木齐职业大学汉语翻译专业</t>
  </si>
  <si>
    <t>艾斯凯尔·阿布力木提</t>
  </si>
  <si>
    <t>654002199305132839</t>
  </si>
  <si>
    <t>新疆伊宁市巴彦岱镇铁厂沟村</t>
  </si>
  <si>
    <t>新疆农业大学农业经济管理专业</t>
  </si>
  <si>
    <t>古丽米拉·图然</t>
  </si>
  <si>
    <t>652722198901170222</t>
  </si>
  <si>
    <t>博州精河县路苑小区</t>
  </si>
  <si>
    <t>乌鲁木齐职业大学会计与审计专业</t>
  </si>
  <si>
    <t>陈亮</t>
  </si>
  <si>
    <t>130406198804181851</t>
  </si>
  <si>
    <t>河北省邯郸市磁县仁和学校</t>
  </si>
  <si>
    <t>唐山科技职业技术学院煤炭深加工与利用专业</t>
  </si>
  <si>
    <t>陈燕</t>
  </si>
  <si>
    <t>622424199709054745</t>
  </si>
  <si>
    <t>新疆呼图壁县芳草湖六场4连52号</t>
  </si>
  <si>
    <t>乌鲁木齐职业大学应用俄语专业</t>
  </si>
  <si>
    <t>申帅</t>
  </si>
  <si>
    <t>140105199503042237</t>
  </si>
  <si>
    <t>山西省太原市小店区北格镇梁家庄村</t>
  </si>
  <si>
    <t>武警后勤学院文化影视管理专业</t>
  </si>
  <si>
    <t>迪丽努尔·图尔荪麦麦提</t>
  </si>
  <si>
    <t>654121199408014266</t>
  </si>
  <si>
    <t>麻扎乡人民政府林业站（麻扎乡协和买里村1组）</t>
  </si>
  <si>
    <t>新疆大学国际经济与贸易专业</t>
  </si>
  <si>
    <t>三支一扶</t>
  </si>
  <si>
    <t>旦智贡保</t>
  </si>
  <si>
    <t>623022199001014517</t>
  </si>
  <si>
    <t>甘肃省卓尼县尼巴镇教师</t>
  </si>
  <si>
    <t>西南民族大学中国少数民族语言文学专业</t>
  </si>
  <si>
    <t>迪力亚尔·海色尔</t>
  </si>
  <si>
    <t>654101199805190276</t>
  </si>
  <si>
    <t>新疆伊宁市巩留县瑞丰园小区</t>
  </si>
  <si>
    <t>西北民族大学数字媒体技术专业</t>
  </si>
  <si>
    <t>迪丽达尔•塔西买买提</t>
  </si>
  <si>
    <t>65410119408040522</t>
  </si>
  <si>
    <t>新疆伊宁市解放西路12巷16号</t>
  </si>
  <si>
    <t>河北科技大学食品质量与安全专业</t>
  </si>
  <si>
    <t>丁慧</t>
  </si>
  <si>
    <t>622426199601263441</t>
  </si>
  <si>
    <t>甘肃省渭源县秦祁乡糜川村大路沟社12号</t>
  </si>
  <si>
    <t>天津中德应用技术大学数控技术专业</t>
  </si>
  <si>
    <t>菲鲁然·特依甫江</t>
  </si>
  <si>
    <t>654101199606172622</t>
  </si>
  <si>
    <t>新疆伊宁市汉宾乡汉宾村二巷19号</t>
  </si>
  <si>
    <t>新疆农业大学园林专业</t>
  </si>
  <si>
    <t>龚小飞</t>
  </si>
  <si>
    <t>642221198807261612</t>
  </si>
  <si>
    <t>宁夏回族自治区中卫市海原县甘城乡乡镇附院内</t>
  </si>
  <si>
    <t>中国矿业大学银川学院采矿工程专业</t>
  </si>
  <si>
    <t>帕提曼·斯拉音</t>
  </si>
  <si>
    <t>654121198110010065</t>
  </si>
  <si>
    <t>买尔哈巴·塔义尔江</t>
  </si>
  <si>
    <t>654021199806120026</t>
  </si>
  <si>
    <t>176690286816</t>
  </si>
  <si>
    <t>古丽巴哈尔·米尔扎合买提</t>
  </si>
  <si>
    <t>654121199307012763</t>
  </si>
  <si>
    <t>穆哈热木·玉素甫江</t>
  </si>
  <si>
    <t>654021199501042768</t>
  </si>
  <si>
    <t>愉群翁回族乡买买亚村</t>
  </si>
  <si>
    <t>新疆应用职业技术学院（学前教育）</t>
  </si>
  <si>
    <t>2016.09-2019.06</t>
  </si>
  <si>
    <t>牛国华</t>
  </si>
  <si>
    <t>65410119840820262X</t>
  </si>
  <si>
    <t>愉群翁回族乡伊克温村</t>
  </si>
  <si>
    <t>伊犁师范学院（汉语言文学）</t>
  </si>
  <si>
    <t>2008.09-2011.06</t>
  </si>
  <si>
    <t>多浪农场英塔木村</t>
  </si>
  <si>
    <t>有10年村干部工作经验</t>
  </si>
  <si>
    <t>拉迪热木·吐尔逊买买提</t>
  </si>
  <si>
    <t>654021199410012045</t>
  </si>
  <si>
    <t>武功乡巴拉提买里村</t>
  </si>
  <si>
    <t>新疆库尔勒巴音郭楞职业技术学院旅游管理专业</t>
  </si>
  <si>
    <t>阿乌利亚乡克孜布拉克村</t>
  </si>
  <si>
    <t>古丽克热木·司提万力迪</t>
  </si>
  <si>
    <t>65412119960706002X</t>
  </si>
  <si>
    <t>吉林师范大学 汉语言文学</t>
  </si>
  <si>
    <t>图玛日斯·阿不来合买提</t>
  </si>
  <si>
    <t>654121199708124264</t>
  </si>
  <si>
    <t>伊宁县墩麻扎</t>
  </si>
  <si>
    <t>墩麻扎</t>
  </si>
  <si>
    <t>墩麻扎镇墩麻扎镇村辅警</t>
  </si>
  <si>
    <t>玛依拉·阿不力米提</t>
  </si>
  <si>
    <t>654121199507131767</t>
  </si>
  <si>
    <t>胡地亚于孜镇上他郡村5巷80号</t>
  </si>
  <si>
    <t>伊犁师范学院俄语专业</t>
  </si>
  <si>
    <t>2018年至2020年年在胡地亚于孜镇上他郡村村委会参加工作两年，计算机证书，MHK 证书，普通话证书</t>
  </si>
  <si>
    <t>艾地艳木.谢木西买提</t>
  </si>
  <si>
    <t>654121198209180689</t>
  </si>
  <si>
    <t>伊宁县弓月兰亭10号楼</t>
  </si>
  <si>
    <t>新疆工业高等专科学校</t>
  </si>
  <si>
    <t>2007.7.1</t>
  </si>
  <si>
    <t>吉里于孜镇武功乡</t>
  </si>
  <si>
    <t>刘中英</t>
  </si>
  <si>
    <t>654121199706150047</t>
  </si>
  <si>
    <t>巴音郭楞职业技术学院
会计</t>
  </si>
  <si>
    <t>2020年面向社会公开招聘大学生村干部报名统计汇总表</t>
  </si>
  <si>
    <t>报名总人数</t>
  </si>
  <si>
    <t>伊犁州</t>
  </si>
  <si>
    <t>州以外</t>
  </si>
  <si>
    <t>疆以外</t>
  </si>
  <si>
    <t>其他</t>
  </si>
  <si>
    <t>应届毕业生</t>
  </si>
  <si>
    <t>往届毕业生</t>
  </si>
  <si>
    <t>备注</t>
  </si>
  <si>
    <t>合计</t>
  </si>
  <si>
    <t>疆以外其中</t>
  </si>
  <si>
    <t>云南</t>
  </si>
  <si>
    <t>四川</t>
  </si>
  <si>
    <t>山西</t>
  </si>
  <si>
    <t>陕西</t>
  </si>
  <si>
    <t>宁夏</t>
  </si>
  <si>
    <t>河北</t>
  </si>
  <si>
    <t>辽宁</t>
  </si>
  <si>
    <t>山东</t>
  </si>
  <si>
    <t>青海</t>
  </si>
  <si>
    <t>江苏</t>
  </si>
  <si>
    <t>湖南</t>
  </si>
  <si>
    <t>海南</t>
  </si>
  <si>
    <t>北京</t>
  </si>
  <si>
    <t>地址不详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</si>
</sst>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5">
    <font>
      <sz val="12"/>
      <name val="宋体"/>
      <family val="0"/>
    </font>
    <font>
      <sz val="11"/>
      <name val="宋体"/>
      <family val="0"/>
    </font>
    <font>
      <sz val="12"/>
      <name val="仿宋_GB2312"/>
      <family val="3"/>
    </font>
    <font>
      <sz val="11"/>
      <name val="仿宋_GB2312"/>
      <family val="3"/>
    </font>
    <font>
      <sz val="20"/>
      <name val="方正小标宋简体"/>
      <family val="0"/>
    </font>
    <font>
      <sz val="12"/>
      <name val="黑体"/>
      <family val="3"/>
    </font>
    <font>
      <sz val="22"/>
      <name val="方正小标宋简体"/>
      <family val="0"/>
    </font>
    <font>
      <sz val="12"/>
      <name val="方正小标宋简体"/>
      <family val="0"/>
    </font>
    <font>
      <sz val="11"/>
      <name val="方正小标宋简体"/>
      <family val="0"/>
    </font>
    <font>
      <sz val="18"/>
      <name val="宋体"/>
      <family val="0"/>
    </font>
    <font>
      <sz val="14"/>
      <name val="黑体"/>
      <family val="3"/>
    </font>
    <font>
      <sz val="12"/>
      <color indexed="8"/>
      <name val="仿宋_GB2312"/>
      <family val="3"/>
    </font>
    <font>
      <sz val="12"/>
      <color indexed="10"/>
      <name val="仿宋_GB2312"/>
      <family val="3"/>
    </font>
    <font>
      <b/>
      <sz val="12"/>
      <color indexed="8"/>
      <name val="仿宋_GB2312"/>
      <family val="3"/>
    </font>
    <font>
      <sz val="12"/>
      <color indexed="63"/>
      <name val="仿宋_GB2312"/>
      <family val="3"/>
    </font>
    <font>
      <sz val="10"/>
      <color indexed="63"/>
      <name val="微软雅黑"/>
      <family val="2"/>
    </font>
    <font>
      <sz val="12"/>
      <color indexed="9"/>
      <name val="仿宋_GB2312"/>
      <family val="3"/>
    </font>
    <font>
      <b/>
      <sz val="12"/>
      <name val="仿宋_GB2312"/>
      <family val="3"/>
    </font>
    <font>
      <i/>
      <sz val="12"/>
      <name val="仿宋_GB2312"/>
      <family val="3"/>
    </font>
    <font>
      <sz val="12"/>
      <color indexed="63"/>
      <name val="微软雅黑"/>
      <family val="2"/>
    </font>
    <font>
      <b/>
      <sz val="10.5"/>
      <name val="黑体"/>
      <family val="3"/>
    </font>
    <font>
      <b/>
      <sz val="12"/>
      <name val="宋体"/>
      <family val="0"/>
    </font>
    <font>
      <sz val="14"/>
      <name val="仿宋_GB2312"/>
      <family val="3"/>
    </font>
    <font>
      <sz val="11"/>
      <color indexed="8"/>
      <name val="宋体"/>
      <family val="0"/>
    </font>
    <font>
      <sz val="11"/>
      <color indexed="8"/>
      <name val="Tahoma"/>
      <family val="2"/>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1"/>
      <color indexed="17"/>
      <name val="宋体"/>
      <family val="0"/>
    </font>
    <font>
      <sz val="12"/>
      <name val="Times New Roman"/>
      <family val="1"/>
    </font>
    <font>
      <sz val="14"/>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
      <sz val="12"/>
      <color rgb="FFFF0000"/>
      <name val="仿宋_GB2312"/>
      <family val="3"/>
    </font>
    <font>
      <b/>
      <sz val="12"/>
      <color rgb="FF000000"/>
      <name val="仿宋_GB2312"/>
      <family val="3"/>
    </font>
    <font>
      <sz val="12"/>
      <color rgb="FF545454"/>
      <name val="仿宋_GB2312"/>
      <family val="3"/>
    </font>
    <font>
      <sz val="10"/>
      <color rgb="FF545454"/>
      <name val="微软雅黑"/>
      <family val="2"/>
    </font>
    <font>
      <sz val="12"/>
      <color theme="0"/>
      <name val="仿宋_GB2312"/>
      <family val="3"/>
    </font>
    <font>
      <sz val="11"/>
      <name val="Calibri"/>
      <family val="0"/>
    </font>
    <font>
      <sz val="12"/>
      <color rgb="FF3F3F3F"/>
      <name val="微软雅黑"/>
      <family val="2"/>
    </font>
    <font>
      <sz val="11"/>
      <color theme="1"/>
      <name val="宋体"/>
      <family val="0"/>
    </font>
    <font>
      <sz val="11"/>
      <color theme="1"/>
      <name val="Tahoma"/>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7" borderId="2" applyNumberFormat="0" applyFont="0" applyAlignment="0" applyProtection="0"/>
    <xf numFmtId="0" fontId="48"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48" fillId="9" borderId="0" applyNumberFormat="0" applyBorder="0" applyAlignment="0" applyProtection="0"/>
    <xf numFmtId="0" fontId="52" fillId="0" borderId="4" applyNumberFormat="0" applyFill="0" applyAlignment="0" applyProtection="0"/>
    <xf numFmtId="0" fontId="48"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cellStyleXfs>
  <cellXfs count="148">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0" fillId="0" borderId="0" xfId="0" applyAlignment="1">
      <alignment wrapText="1"/>
    </xf>
    <xf numFmtId="0" fontId="6"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9" xfId="0" applyFont="1" applyBorder="1" applyAlignment="1">
      <alignment horizontal="center" vertical="center"/>
    </xf>
    <xf numFmtId="0" fontId="7" fillId="0" borderId="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vertical="center"/>
    </xf>
    <xf numFmtId="0" fontId="2" fillId="0" borderId="15"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9" xfId="0" applyBorder="1" applyAlignment="1">
      <alignment horizontal="center" vertical="center"/>
    </xf>
    <xf numFmtId="0" fontId="0" fillId="0" borderId="15" xfId="0" applyBorder="1" applyAlignment="1">
      <alignment horizontal="center" vertical="center" wrapText="1"/>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9" fillId="0" borderId="0" xfId="0" applyFont="1" applyFill="1" applyAlignment="1">
      <alignment/>
    </xf>
    <xf numFmtId="0" fontId="0" fillId="0" borderId="0" xfId="0" applyFill="1" applyAlignment="1">
      <alignment/>
    </xf>
    <xf numFmtId="0" fontId="0" fillId="0" borderId="0" xfId="0" applyFill="1" applyAlignment="1">
      <alignment/>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10" fillId="33" borderId="9" xfId="0" applyFont="1" applyFill="1" applyBorder="1" applyAlignment="1">
      <alignment horizontal="center" vertical="center"/>
    </xf>
    <xf numFmtId="0" fontId="10"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4"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65" fillId="33" borderId="9" xfId="0" applyFont="1" applyFill="1" applyBorder="1" applyAlignment="1">
      <alignment horizontal="center" vertical="center" wrapText="1"/>
    </xf>
    <xf numFmtId="0" fontId="65" fillId="34" borderId="9" xfId="0" applyFont="1" applyFill="1" applyBorder="1" applyAlignment="1">
      <alignment horizontal="center" vertical="center" wrapText="1"/>
    </xf>
    <xf numFmtId="0" fontId="65" fillId="33" borderId="9"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wrapText="1"/>
    </xf>
    <xf numFmtId="0" fontId="2" fillId="33" borderId="9" xfId="0" applyNumberFormat="1" applyFont="1" applyFill="1" applyBorder="1" applyAlignment="1">
      <alignment horizontal="center" vertical="center" wrapText="1"/>
    </xf>
    <xf numFmtId="0" fontId="66" fillId="33" borderId="9" xfId="0" applyNumberFormat="1" applyFont="1" applyFill="1" applyBorder="1" applyAlignment="1">
      <alignment horizontal="center" vertical="center" wrapText="1"/>
    </xf>
    <xf numFmtId="0" fontId="2" fillId="34"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49" fontId="2" fillId="34" borderId="9" xfId="0" applyNumberFormat="1" applyFont="1" applyFill="1" applyBorder="1" applyAlignment="1">
      <alignment horizontal="center" vertical="center" wrapText="1"/>
    </xf>
    <xf numFmtId="0" fontId="66" fillId="33" borderId="9" xfId="0" applyFont="1" applyFill="1" applyBorder="1" applyAlignment="1">
      <alignment horizontal="center" vertical="center" wrapText="1"/>
    </xf>
    <xf numFmtId="0" fontId="66" fillId="33"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57"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0" fontId="2" fillId="34" borderId="9" xfId="0" applyFont="1" applyFill="1" applyBorder="1" applyAlignment="1">
      <alignment horizontal="center" vertical="center" wrapText="1"/>
    </xf>
    <xf numFmtId="0" fontId="67" fillId="33" borderId="9" xfId="0" applyFont="1" applyFill="1" applyBorder="1" applyAlignment="1">
      <alignment horizontal="center" vertical="center" wrapText="1"/>
    </xf>
    <xf numFmtId="0" fontId="68"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NumberFormat="1" applyFont="1" applyFill="1" applyBorder="1" applyAlignment="1">
      <alignment horizontal="center" vertical="center" wrapText="1"/>
    </xf>
    <xf numFmtId="0" fontId="68" fillId="33" borderId="9" xfId="0" applyFont="1" applyFill="1" applyBorder="1" applyAlignment="1">
      <alignment horizontal="center" vertical="center"/>
    </xf>
    <xf numFmtId="0" fontId="68" fillId="33" borderId="9" xfId="0" applyFont="1" applyFill="1" applyBorder="1" applyAlignment="1">
      <alignment horizontal="center" vertical="center"/>
    </xf>
    <xf numFmtId="0" fontId="68" fillId="33" borderId="9" xfId="0" applyFont="1" applyFill="1" applyBorder="1" applyAlignment="1">
      <alignment horizontal="center" vertical="center" wrapText="1"/>
    </xf>
    <xf numFmtId="0" fontId="68" fillId="33" borderId="9" xfId="0" applyFont="1" applyFill="1" applyBorder="1" applyAlignment="1">
      <alignment horizontal="center" vertical="center"/>
    </xf>
    <xf numFmtId="0" fontId="68" fillId="33" borderId="9" xfId="0" applyFont="1" applyFill="1" applyBorder="1" applyAlignment="1">
      <alignment horizontal="center" vertical="center" wrapText="1"/>
    </xf>
    <xf numFmtId="0" fontId="68" fillId="33" borderId="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xf>
    <xf numFmtId="0" fontId="68" fillId="34" borderId="9" xfId="0" applyFont="1" applyFill="1" applyBorder="1" applyAlignment="1">
      <alignment horizontal="center" vertical="center" wrapText="1"/>
    </xf>
    <xf numFmtId="0" fontId="2" fillId="33" borderId="9" xfId="0" applyFont="1" applyFill="1" applyBorder="1" applyAlignment="1">
      <alignment horizontal="justify" vertical="center" wrapText="1"/>
    </xf>
    <xf numFmtId="0" fontId="2" fillId="33" borderId="9" xfId="0" applyFont="1" applyFill="1" applyBorder="1" applyAlignment="1">
      <alignment vertical="center" wrapText="1"/>
    </xf>
    <xf numFmtId="0" fontId="65" fillId="33" borderId="9" xfId="0" applyFont="1" applyFill="1" applyBorder="1" applyAlignment="1">
      <alignment horizontal="justify" vertical="center" wrapText="1"/>
    </xf>
    <xf numFmtId="0" fontId="69" fillId="0" borderId="0" xfId="0" applyFont="1" applyBorder="1" applyAlignment="1">
      <alignment horizontal="center" vertical="center" wrapText="1"/>
    </xf>
    <xf numFmtId="49" fontId="70"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6" xfId="0"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17" fillId="33" borderId="0" xfId="0" applyFont="1" applyFill="1" applyAlignment="1">
      <alignment horizontal="justify" wrapText="1"/>
    </xf>
    <xf numFmtId="0" fontId="17" fillId="34" borderId="0" xfId="0" applyFont="1" applyFill="1" applyAlignment="1">
      <alignment horizontal="justify"/>
    </xf>
    <xf numFmtId="0" fontId="2" fillId="34" borderId="0" xfId="0" applyFont="1" applyFill="1" applyAlignment="1">
      <alignment horizontal="center" vertical="center"/>
    </xf>
    <xf numFmtId="49" fontId="2" fillId="34" borderId="9" xfId="0" applyNumberFormat="1" applyFont="1" applyFill="1" applyBorder="1" applyAlignment="1">
      <alignment horizontal="center" vertical="center" wrapText="1"/>
    </xf>
    <xf numFmtId="0" fontId="2" fillId="34" borderId="9" xfId="0" applyFont="1" applyFill="1" applyBorder="1" applyAlignment="1">
      <alignment horizontal="center" vertical="center"/>
    </xf>
    <xf numFmtId="0" fontId="2" fillId="33" borderId="0" xfId="0" applyFont="1" applyFill="1" applyAlignment="1">
      <alignment horizontal="center" vertical="center" wrapText="1"/>
    </xf>
    <xf numFmtId="0" fontId="18" fillId="33"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4"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0" fillId="33" borderId="9" xfId="0" applyFill="1" applyBorder="1" applyAlignment="1">
      <alignment horizontal="center" vertical="center" wrapText="1"/>
    </xf>
    <xf numFmtId="0" fontId="71" fillId="33" borderId="9" xfId="0" applyFont="1" applyFill="1" applyBorder="1" applyAlignment="1">
      <alignment horizontal="center" vertical="center" wrapText="1"/>
    </xf>
    <xf numFmtId="49" fontId="0" fillId="33" borderId="9" xfId="0" applyNumberFormat="1" applyFill="1" applyBorder="1" applyAlignment="1">
      <alignment horizontal="center" vertical="center" wrapText="1"/>
    </xf>
    <xf numFmtId="0" fontId="72" fillId="33" borderId="9" xfId="0" applyFont="1" applyFill="1" applyBorder="1" applyAlignment="1">
      <alignment horizontal="justify" wrapText="1"/>
    </xf>
    <xf numFmtId="0" fontId="2" fillId="33" borderId="9" xfId="0" applyFont="1" applyFill="1" applyBorder="1" applyAlignment="1">
      <alignment horizontal="left" vertical="center" wrapText="1"/>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0" fontId="2" fillId="33" borderId="0" xfId="0" applyFont="1" applyFill="1" applyAlignment="1">
      <alignment horizontal="justify" wrapText="1"/>
    </xf>
    <xf numFmtId="0" fontId="20" fillId="34" borderId="0" xfId="0" applyFont="1" applyFill="1" applyAlignment="1">
      <alignment horizontal="justify"/>
    </xf>
    <xf numFmtId="0" fontId="20" fillId="33" borderId="0" xfId="0" applyFont="1" applyFill="1" applyAlignment="1">
      <alignment horizontal="justify" vertical="center" wrapText="1"/>
    </xf>
    <xf numFmtId="0" fontId="2" fillId="34" borderId="9" xfId="0" applyFont="1" applyFill="1" applyBorder="1" applyAlignment="1">
      <alignment horizontal="center" vertical="center"/>
    </xf>
    <xf numFmtId="0" fontId="21" fillId="33" borderId="9" xfId="0" applyFont="1" applyFill="1" applyBorder="1" applyAlignment="1">
      <alignment horizontal="center" vertical="center" wrapText="1"/>
    </xf>
    <xf numFmtId="0" fontId="22" fillId="33" borderId="9" xfId="0" applyFont="1" applyFill="1" applyBorder="1" applyAlignment="1">
      <alignment horizontal="center" vertical="center" wrapText="1"/>
    </xf>
    <xf numFmtId="0" fontId="22" fillId="33" borderId="9" xfId="0" applyFont="1" applyFill="1" applyBorder="1" applyAlignment="1">
      <alignment horizontal="center" vertical="center" wrapText="1"/>
    </xf>
    <xf numFmtId="0" fontId="73" fillId="33" borderId="9" xfId="0" applyFont="1" applyFill="1" applyBorder="1" applyAlignment="1">
      <alignment horizontal="center" vertical="center"/>
    </xf>
    <xf numFmtId="0" fontId="73" fillId="33" borderId="9" xfId="0" applyFont="1" applyFill="1" applyBorder="1" applyAlignment="1">
      <alignment horizontal="center" vertical="center" wrapText="1"/>
    </xf>
    <xf numFmtId="0" fontId="74" fillId="33" borderId="9" xfId="0" applyFont="1" applyFill="1" applyBorder="1" applyAlignment="1">
      <alignment horizontal="center" vertical="center"/>
    </xf>
    <xf numFmtId="0" fontId="74" fillId="34" borderId="9" xfId="0" applyFont="1" applyFill="1" applyBorder="1" applyAlignment="1">
      <alignment horizontal="center" vertical="center"/>
    </xf>
    <xf numFmtId="0" fontId="74"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73"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3" fillId="0" borderId="9" xfId="0" applyFont="1" applyFill="1" applyBorder="1" applyAlignment="1">
      <alignment horizontal="left" vertical="center"/>
    </xf>
    <xf numFmtId="0" fontId="74" fillId="0" borderId="9" xfId="0" applyFont="1" applyFill="1" applyBorder="1" applyAlignment="1">
      <alignment horizontal="left" vertical="center"/>
    </xf>
    <xf numFmtId="57" fontId="74" fillId="33" borderId="9" xfId="0" applyNumberFormat="1" applyFont="1" applyFill="1" applyBorder="1" applyAlignment="1">
      <alignment horizontal="center" vertical="center"/>
    </xf>
    <xf numFmtId="0" fontId="74" fillId="33" borderId="9" xfId="0" applyFont="1" applyFill="1" applyBorder="1" applyAlignment="1">
      <alignment horizontal="left" vertical="center"/>
    </xf>
    <xf numFmtId="0" fontId="74" fillId="33" borderId="9" xfId="0" applyNumberFormat="1" applyFont="1" applyFill="1" applyBorder="1" applyAlignment="1">
      <alignment horizontal="center" vertical="center"/>
    </xf>
    <xf numFmtId="0" fontId="73" fillId="33" borderId="9" xfId="0" applyFont="1" applyFill="1" applyBorder="1" applyAlignment="1">
      <alignment horizontal="left" vertical="center" wrapText="1"/>
    </xf>
    <xf numFmtId="0" fontId="74" fillId="33" borderId="9" xfId="0" applyFont="1" applyFill="1" applyBorder="1" applyAlignment="1">
      <alignment horizontal="left" vertical="center" wrapText="1"/>
    </xf>
    <xf numFmtId="57" fontId="74" fillId="0" borderId="9" xfId="0" applyNumberFormat="1" applyFont="1" applyFill="1" applyBorder="1" applyAlignment="1">
      <alignment horizontal="center" vertical="center" wrapText="1"/>
    </xf>
    <xf numFmtId="57" fontId="74" fillId="0" borderId="9" xfId="0" applyNumberFormat="1" applyFont="1" applyFill="1" applyBorder="1" applyAlignment="1">
      <alignment horizontal="left" vertical="center"/>
    </xf>
    <xf numFmtId="0" fontId="2" fillId="34" borderId="9" xfId="0" applyFont="1" applyFill="1" applyBorder="1" applyAlignment="1" quotePrefix="1">
      <alignment horizontal="center" vertical="center" wrapText="1"/>
    </xf>
    <xf numFmtId="0" fontId="11" fillId="34" borderId="9" xfId="0" applyFont="1" applyFill="1" applyBorder="1" applyAlignment="1" quotePrefix="1">
      <alignment horizontal="center" vertical="center" wrapText="1"/>
    </xf>
    <xf numFmtId="0" fontId="2" fillId="34" borderId="0" xfId="0" applyFont="1" applyFill="1" applyAlignment="1" quotePrefix="1">
      <alignment horizontal="center" vertical="center" wrapText="1"/>
    </xf>
    <xf numFmtId="0" fontId="2" fillId="34" borderId="9" xfId="0" applyFont="1" applyFill="1" applyBorder="1" applyAlignment="1" quotePrefix="1">
      <alignment horizontal="center" vertical="center" wrapText="1"/>
    </xf>
    <xf numFmtId="49" fontId="2" fillId="34" borderId="9" xfId="0" applyNumberFormat="1" applyFont="1" applyFill="1" applyBorder="1" applyAlignment="1" quotePrefix="1">
      <alignment horizontal="center" vertical="center" wrapText="1"/>
    </xf>
    <xf numFmtId="0" fontId="2" fillId="34" borderId="9" xfId="0" applyFont="1" applyFill="1" applyBorder="1" applyAlignment="1" quotePrefix="1">
      <alignment horizontal="center" vertical="center" wrapText="1"/>
    </xf>
    <xf numFmtId="0" fontId="14" fillId="34" borderId="9" xfId="0" applyFont="1" applyFill="1" applyBorder="1" applyAlignment="1" quotePrefix="1">
      <alignment horizontal="center" vertical="center" wrapText="1"/>
    </xf>
    <xf numFmtId="0" fontId="17" fillId="34" borderId="0" xfId="0" applyFont="1" applyFill="1" applyAlignment="1" quotePrefix="1">
      <alignment horizontal="justify"/>
    </xf>
    <xf numFmtId="0" fontId="2" fillId="34" borderId="0" xfId="0" applyFont="1" applyFill="1" applyAlignment="1" quotePrefix="1">
      <alignment horizontal="center" vertical="center"/>
    </xf>
    <xf numFmtId="49" fontId="2" fillId="34" borderId="9" xfId="0" applyNumberFormat="1" applyFont="1" applyFill="1" applyBorder="1" applyAlignment="1" quotePrefix="1">
      <alignment horizontal="center" vertical="center" wrapText="1"/>
    </xf>
    <xf numFmtId="0" fontId="2" fillId="34" borderId="9" xfId="0" applyFont="1" applyFill="1" applyBorder="1" applyAlignment="1" quotePrefix="1">
      <alignment horizontal="center" vertical="center"/>
    </xf>
    <xf numFmtId="0" fontId="2" fillId="34" borderId="9" xfId="0" applyFont="1" applyFill="1" applyBorder="1" applyAlignment="1" quotePrefix="1">
      <alignment horizontal="center" vertical="center" wrapText="1"/>
    </xf>
    <xf numFmtId="0" fontId="20" fillId="34" borderId="0" xfId="0" applyFont="1" applyFill="1" applyAlignment="1" quotePrefix="1">
      <alignment horizontal="justify"/>
    </xf>
    <xf numFmtId="0" fontId="2" fillId="34" borderId="9" xfId="0" applyFont="1" applyFill="1" applyBorder="1" applyAlignment="1" quotePrefix="1">
      <alignment horizontal="center" vertical="center"/>
    </xf>
    <xf numFmtId="0" fontId="24" fillId="34" borderId="9" xfId="0" applyFont="1" applyFill="1" applyBorder="1" applyAlignment="1" quotePrefix="1">
      <alignment horizontal="center" vertical="center"/>
    </xf>
    <xf numFmtId="0" fontId="2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aike.baidu.com/item/%E5%B7%B4%E4%BE%9D%E6%89%98%E6%B5%B7%E9%95%87/22595610" TargetMode="External" /></Relationships>
</file>

<file path=xl/worksheets/sheet1.xml><?xml version="1.0" encoding="utf-8"?>
<worksheet xmlns="http://schemas.openxmlformats.org/spreadsheetml/2006/main" xmlns:r="http://schemas.openxmlformats.org/officeDocument/2006/relationships">
  <dimension ref="A1:IV710"/>
  <sheetViews>
    <sheetView zoomScale="88" zoomScaleNormal="88" workbookViewId="0" topLeftCell="A1">
      <pane ySplit="2" topLeftCell="A696" activePane="bottomLeft" state="frozen"/>
      <selection pane="bottomLeft" activeCell="B709" sqref="B709:N709"/>
    </sheetView>
  </sheetViews>
  <sheetFormatPr defaultColWidth="9.00390625" defaultRowHeight="14.25"/>
  <cols>
    <col min="1" max="1" width="5.625" style="1" customWidth="1"/>
    <col min="2" max="2" width="20.75390625" style="2" customWidth="1"/>
    <col min="3" max="3" width="10.00390625" style="1" customWidth="1"/>
    <col min="4" max="4" width="12.00390625" style="1" customWidth="1"/>
    <col min="5" max="5" width="14.125" style="1" customWidth="1"/>
    <col min="6" max="6" width="23.00390625" style="1" customWidth="1"/>
    <col min="7" max="7" width="8.875" style="1" customWidth="1"/>
    <col min="8" max="8" width="23.00390625" style="1" customWidth="1"/>
    <col min="9" max="9" width="24.25390625" style="2" customWidth="1"/>
    <col min="10" max="10" width="11.875" style="1" customWidth="1"/>
    <col min="11" max="11" width="24.50390625" style="2" customWidth="1"/>
    <col min="12" max="12" width="12.625" style="1" customWidth="1"/>
    <col min="13" max="13" width="12.875" style="2" customWidth="1"/>
    <col min="14" max="14" width="9.50390625" style="1" customWidth="1"/>
    <col min="15" max="15" width="15.125" style="1" customWidth="1"/>
    <col min="16" max="16384" width="9.00390625" style="1" customWidth="1"/>
  </cols>
  <sheetData>
    <row r="1" spans="1:16" ht="34.5" customHeight="1">
      <c r="A1" s="40" t="s">
        <v>0</v>
      </c>
      <c r="B1" s="41"/>
      <c r="C1" s="40"/>
      <c r="D1" s="40"/>
      <c r="E1" s="40"/>
      <c r="F1" s="40"/>
      <c r="G1" s="40"/>
      <c r="H1" s="40"/>
      <c r="I1" s="41"/>
      <c r="J1" s="40"/>
      <c r="K1" s="41"/>
      <c r="L1" s="40"/>
      <c r="M1" s="41"/>
      <c r="N1" s="40"/>
      <c r="O1" s="40"/>
      <c r="P1" s="40"/>
    </row>
    <row r="2" spans="1:16" s="1" customFormat="1" ht="49.5" customHeight="1">
      <c r="A2" s="42" t="s">
        <v>1</v>
      </c>
      <c r="B2" s="43" t="s">
        <v>2</v>
      </c>
      <c r="C2" s="42" t="s">
        <v>3</v>
      </c>
      <c r="D2" s="42" t="s">
        <v>4</v>
      </c>
      <c r="E2" s="42" t="s">
        <v>5</v>
      </c>
      <c r="F2" s="42" t="s">
        <v>6</v>
      </c>
      <c r="G2" s="42" t="s">
        <v>7</v>
      </c>
      <c r="H2" s="42" t="s">
        <v>8</v>
      </c>
      <c r="I2" s="43" t="s">
        <v>9</v>
      </c>
      <c r="J2" s="42" t="s">
        <v>10</v>
      </c>
      <c r="K2" s="43" t="s">
        <v>11</v>
      </c>
      <c r="L2" s="42" t="s">
        <v>12</v>
      </c>
      <c r="M2" s="43" t="s">
        <v>13</v>
      </c>
      <c r="N2" s="43" t="s">
        <v>14</v>
      </c>
      <c r="O2" s="42" t="s">
        <v>15</v>
      </c>
      <c r="P2" s="42" t="s">
        <v>16</v>
      </c>
    </row>
    <row r="3" spans="1:16" s="2" customFormat="1" ht="28.5">
      <c r="A3" s="44">
        <v>1</v>
      </c>
      <c r="B3" s="45" t="s">
        <v>17</v>
      </c>
      <c r="C3" s="45" t="s">
        <v>18</v>
      </c>
      <c r="D3" s="45" t="s">
        <v>19</v>
      </c>
      <c r="E3" s="45" t="s">
        <v>20</v>
      </c>
      <c r="F3" s="132" t="s">
        <v>21</v>
      </c>
      <c r="G3" s="47">
        <f aca="true" ca="1" t="shared" si="0" ref="G3:G30">YEAR(TODAY())-MID(F3,7,4)</f>
        <v>22</v>
      </c>
      <c r="H3" s="47">
        <v>18703001473</v>
      </c>
      <c r="I3" s="47"/>
      <c r="J3" s="45" t="s">
        <v>22</v>
      </c>
      <c r="K3" s="45" t="s">
        <v>23</v>
      </c>
      <c r="L3" s="54">
        <v>2019.06</v>
      </c>
      <c r="M3" s="45" t="s">
        <v>24</v>
      </c>
      <c r="N3" s="45" t="s">
        <v>25</v>
      </c>
      <c r="O3" s="47"/>
      <c r="P3" s="45" t="s">
        <v>26</v>
      </c>
    </row>
    <row r="4" spans="1:16" s="2" customFormat="1" ht="15.75">
      <c r="A4" s="44">
        <v>2</v>
      </c>
      <c r="B4" s="45" t="s">
        <v>27</v>
      </c>
      <c r="C4" s="45" t="s">
        <v>18</v>
      </c>
      <c r="D4" s="45" t="s">
        <v>19</v>
      </c>
      <c r="E4" s="45" t="s">
        <v>28</v>
      </c>
      <c r="F4" s="132" t="s">
        <v>29</v>
      </c>
      <c r="G4" s="47">
        <f ca="1" t="shared" si="0"/>
        <v>24</v>
      </c>
      <c r="H4" s="47">
        <v>15739029081</v>
      </c>
      <c r="I4" s="45" t="s">
        <v>30</v>
      </c>
      <c r="J4" s="45" t="s">
        <v>22</v>
      </c>
      <c r="K4" s="45" t="s">
        <v>31</v>
      </c>
      <c r="L4" s="45">
        <v>2020.06</v>
      </c>
      <c r="M4" s="47"/>
      <c r="N4" s="45" t="s">
        <v>32</v>
      </c>
      <c r="O4" s="47"/>
      <c r="P4" s="47"/>
    </row>
    <row r="5" spans="1:16" s="2" customFormat="1" ht="28.5">
      <c r="A5" s="44">
        <v>3</v>
      </c>
      <c r="B5" s="45" t="s">
        <v>33</v>
      </c>
      <c r="C5" s="45" t="s">
        <v>34</v>
      </c>
      <c r="D5" s="45" t="s">
        <v>35</v>
      </c>
      <c r="E5" s="45" t="s">
        <v>20</v>
      </c>
      <c r="F5" s="132" t="s">
        <v>36</v>
      </c>
      <c r="G5" s="47">
        <f ca="1" t="shared" si="0"/>
        <v>27</v>
      </c>
      <c r="H5" s="47">
        <v>18599290099</v>
      </c>
      <c r="I5" s="45" t="s">
        <v>37</v>
      </c>
      <c r="J5" s="45" t="s">
        <v>22</v>
      </c>
      <c r="K5" s="45" t="s">
        <v>38</v>
      </c>
      <c r="L5" s="47">
        <v>2017.01</v>
      </c>
      <c r="M5" s="45" t="s">
        <v>39</v>
      </c>
      <c r="N5" s="45" t="s">
        <v>32</v>
      </c>
      <c r="O5" s="47"/>
      <c r="P5" s="47"/>
    </row>
    <row r="6" spans="1:16" s="2" customFormat="1" ht="28.5">
      <c r="A6" s="44">
        <v>4</v>
      </c>
      <c r="B6" s="45" t="s">
        <v>40</v>
      </c>
      <c r="C6" s="45" t="s">
        <v>34</v>
      </c>
      <c r="D6" s="45" t="s">
        <v>41</v>
      </c>
      <c r="E6" s="45" t="s">
        <v>20</v>
      </c>
      <c r="F6" s="132" t="s">
        <v>42</v>
      </c>
      <c r="G6" s="47">
        <f ca="1" t="shared" si="0"/>
        <v>23</v>
      </c>
      <c r="H6" s="47">
        <v>15699495065</v>
      </c>
      <c r="I6" s="45" t="s">
        <v>43</v>
      </c>
      <c r="J6" s="45" t="s">
        <v>44</v>
      </c>
      <c r="K6" s="45" t="s">
        <v>45</v>
      </c>
      <c r="L6" s="47">
        <v>2020.06</v>
      </c>
      <c r="M6" s="45" t="s">
        <v>46</v>
      </c>
      <c r="N6" s="45" t="s">
        <v>32</v>
      </c>
      <c r="O6" s="47"/>
      <c r="P6" s="47"/>
    </row>
    <row r="7" spans="1:16" s="2" customFormat="1" ht="28.5">
      <c r="A7" s="44">
        <v>5</v>
      </c>
      <c r="B7" s="45" t="s">
        <v>47</v>
      </c>
      <c r="C7" s="45" t="s">
        <v>34</v>
      </c>
      <c r="D7" s="45" t="s">
        <v>48</v>
      </c>
      <c r="E7" s="45" t="s">
        <v>20</v>
      </c>
      <c r="F7" s="132" t="s">
        <v>49</v>
      </c>
      <c r="G7" s="47">
        <f ca="1" t="shared" si="0"/>
        <v>27</v>
      </c>
      <c r="H7" s="47">
        <v>13399999614</v>
      </c>
      <c r="I7" s="45" t="s">
        <v>50</v>
      </c>
      <c r="J7" s="45" t="s">
        <v>44</v>
      </c>
      <c r="K7" s="45" t="s">
        <v>51</v>
      </c>
      <c r="L7" s="47">
        <v>2017.06</v>
      </c>
      <c r="M7" s="45" t="s">
        <v>52</v>
      </c>
      <c r="N7" s="45" t="s">
        <v>32</v>
      </c>
      <c r="O7" s="47"/>
      <c r="P7" s="45" t="s">
        <v>53</v>
      </c>
    </row>
    <row r="8" spans="1:16" s="2" customFormat="1" ht="28.5">
      <c r="A8" s="44">
        <v>6</v>
      </c>
      <c r="B8" s="45" t="s">
        <v>54</v>
      </c>
      <c r="C8" s="45" t="s">
        <v>34</v>
      </c>
      <c r="D8" s="45" t="s">
        <v>48</v>
      </c>
      <c r="E8" s="45" t="s">
        <v>20</v>
      </c>
      <c r="F8" s="132" t="s">
        <v>55</v>
      </c>
      <c r="G8" s="47">
        <f ca="1" t="shared" si="0"/>
        <v>25</v>
      </c>
      <c r="H8" s="47">
        <v>15559278449</v>
      </c>
      <c r="I8" s="45" t="s">
        <v>56</v>
      </c>
      <c r="J8" s="45" t="s">
        <v>22</v>
      </c>
      <c r="K8" s="45" t="s">
        <v>57</v>
      </c>
      <c r="L8" s="47">
        <v>2018.06</v>
      </c>
      <c r="M8" s="45" t="s">
        <v>24</v>
      </c>
      <c r="N8" s="45" t="s">
        <v>25</v>
      </c>
      <c r="O8" s="47"/>
      <c r="P8" s="45" t="s">
        <v>58</v>
      </c>
    </row>
    <row r="9" spans="1:16" s="2" customFormat="1" ht="28.5">
      <c r="A9" s="44">
        <v>7</v>
      </c>
      <c r="B9" s="45" t="s">
        <v>59</v>
      </c>
      <c r="C9" s="45" t="s">
        <v>34</v>
      </c>
      <c r="D9" s="45" t="s">
        <v>48</v>
      </c>
      <c r="E9" s="45" t="s">
        <v>20</v>
      </c>
      <c r="F9" s="132" t="s">
        <v>60</v>
      </c>
      <c r="G9" s="47">
        <f ca="1" t="shared" si="0"/>
        <v>26</v>
      </c>
      <c r="H9" s="47">
        <v>17690805194</v>
      </c>
      <c r="I9" s="45" t="s">
        <v>61</v>
      </c>
      <c r="J9" s="45" t="s">
        <v>22</v>
      </c>
      <c r="K9" s="45" t="s">
        <v>62</v>
      </c>
      <c r="L9" s="47">
        <v>2018.06</v>
      </c>
      <c r="M9" s="45" t="s">
        <v>63</v>
      </c>
      <c r="N9" s="45" t="s">
        <v>32</v>
      </c>
      <c r="O9" s="47"/>
      <c r="P9" s="47"/>
    </row>
    <row r="10" spans="1:16" s="2" customFormat="1" ht="28.5">
      <c r="A10" s="44">
        <v>8</v>
      </c>
      <c r="B10" s="45" t="s">
        <v>64</v>
      </c>
      <c r="C10" s="45" t="s">
        <v>18</v>
      </c>
      <c r="D10" s="45" t="s">
        <v>41</v>
      </c>
      <c r="E10" s="45" t="s">
        <v>20</v>
      </c>
      <c r="F10" s="132" t="s">
        <v>65</v>
      </c>
      <c r="G10" s="47">
        <f ca="1" t="shared" si="0"/>
        <v>25</v>
      </c>
      <c r="H10" s="47">
        <v>13289061335</v>
      </c>
      <c r="I10" s="45" t="s">
        <v>66</v>
      </c>
      <c r="J10" s="45" t="s">
        <v>22</v>
      </c>
      <c r="K10" s="45" t="s">
        <v>67</v>
      </c>
      <c r="L10" s="47">
        <v>2020.06</v>
      </c>
      <c r="M10" s="45" t="s">
        <v>68</v>
      </c>
      <c r="N10" s="45" t="s">
        <v>32</v>
      </c>
      <c r="O10" s="47"/>
      <c r="P10" s="47"/>
    </row>
    <row r="11" spans="1:16" s="2" customFormat="1" ht="28.5">
      <c r="A11" s="44">
        <v>9</v>
      </c>
      <c r="B11" s="45" t="s">
        <v>69</v>
      </c>
      <c r="C11" s="45" t="s">
        <v>34</v>
      </c>
      <c r="D11" s="45" t="s">
        <v>48</v>
      </c>
      <c r="E11" s="45" t="s">
        <v>20</v>
      </c>
      <c r="F11" s="132" t="s">
        <v>70</v>
      </c>
      <c r="G11" s="47">
        <f ca="1" t="shared" si="0"/>
        <v>23</v>
      </c>
      <c r="H11" s="47">
        <v>15628171240</v>
      </c>
      <c r="I11" s="45" t="s">
        <v>71</v>
      </c>
      <c r="J11" s="45" t="s">
        <v>22</v>
      </c>
      <c r="K11" s="45" t="s">
        <v>72</v>
      </c>
      <c r="L11" s="47">
        <v>2018.06</v>
      </c>
      <c r="M11" s="45" t="s">
        <v>68</v>
      </c>
      <c r="N11" s="45" t="s">
        <v>32</v>
      </c>
      <c r="O11" s="47"/>
      <c r="P11" s="47"/>
    </row>
    <row r="12" spans="1:16" s="2" customFormat="1" ht="14.25">
      <c r="A12" s="44">
        <v>10</v>
      </c>
      <c r="B12" s="45" t="s">
        <v>73</v>
      </c>
      <c r="C12" s="45" t="s">
        <v>34</v>
      </c>
      <c r="D12" s="45" t="s">
        <v>19</v>
      </c>
      <c r="E12" s="45" t="s">
        <v>20</v>
      </c>
      <c r="F12" s="45" t="s">
        <v>74</v>
      </c>
      <c r="G12" s="47">
        <f ca="1" t="shared" si="0"/>
        <v>29</v>
      </c>
      <c r="H12" s="47">
        <v>18829061556</v>
      </c>
      <c r="I12" s="45" t="s">
        <v>75</v>
      </c>
      <c r="J12" s="45" t="s">
        <v>44</v>
      </c>
      <c r="K12" s="45" t="s">
        <v>76</v>
      </c>
      <c r="L12" s="47">
        <v>2019.06</v>
      </c>
      <c r="M12" s="45" t="s">
        <v>77</v>
      </c>
      <c r="N12" s="45" t="s">
        <v>32</v>
      </c>
      <c r="O12" s="47"/>
      <c r="P12" s="45" t="s">
        <v>78</v>
      </c>
    </row>
    <row r="13" spans="1:16" s="2" customFormat="1" ht="28.5">
      <c r="A13" s="44">
        <v>11</v>
      </c>
      <c r="B13" s="45" t="s">
        <v>79</v>
      </c>
      <c r="C13" s="45" t="s">
        <v>34</v>
      </c>
      <c r="D13" s="45" t="s">
        <v>19</v>
      </c>
      <c r="E13" s="45" t="s">
        <v>20</v>
      </c>
      <c r="F13" s="132" t="s">
        <v>80</v>
      </c>
      <c r="G13" s="47">
        <f ca="1" t="shared" si="0"/>
        <v>23</v>
      </c>
      <c r="H13" s="47">
        <v>18690230124</v>
      </c>
      <c r="I13" s="45" t="s">
        <v>81</v>
      </c>
      <c r="J13" s="45" t="s">
        <v>44</v>
      </c>
      <c r="K13" s="45" t="s">
        <v>82</v>
      </c>
      <c r="L13" s="47">
        <v>2020.06</v>
      </c>
      <c r="M13" s="45" t="s">
        <v>83</v>
      </c>
      <c r="N13" s="45" t="s">
        <v>32</v>
      </c>
      <c r="O13" s="47"/>
      <c r="P13" s="47"/>
    </row>
    <row r="14" spans="1:16" s="2" customFormat="1" ht="28.5">
      <c r="A14" s="44">
        <v>12</v>
      </c>
      <c r="B14" s="45" t="s">
        <v>84</v>
      </c>
      <c r="C14" s="45" t="s">
        <v>18</v>
      </c>
      <c r="D14" s="45" t="s">
        <v>48</v>
      </c>
      <c r="E14" s="45" t="s">
        <v>20</v>
      </c>
      <c r="F14" s="132" t="s">
        <v>85</v>
      </c>
      <c r="G14" s="47">
        <f ca="1" t="shared" si="0"/>
        <v>27</v>
      </c>
      <c r="H14" s="47">
        <v>18699954324</v>
      </c>
      <c r="I14" s="45" t="s">
        <v>86</v>
      </c>
      <c r="J14" s="45" t="s">
        <v>87</v>
      </c>
      <c r="K14" s="45" t="s">
        <v>88</v>
      </c>
      <c r="L14" s="47">
        <v>2019.12</v>
      </c>
      <c r="M14" s="45" t="s">
        <v>52</v>
      </c>
      <c r="N14" s="45" t="s">
        <v>32</v>
      </c>
      <c r="O14" s="45" t="s">
        <v>87</v>
      </c>
      <c r="P14" s="45" t="s">
        <v>87</v>
      </c>
    </row>
    <row r="15" spans="1:16" s="2" customFormat="1" ht="28.5">
      <c r="A15" s="44">
        <v>13</v>
      </c>
      <c r="B15" s="45" t="s">
        <v>89</v>
      </c>
      <c r="C15" s="45" t="s">
        <v>34</v>
      </c>
      <c r="D15" s="45" t="s">
        <v>48</v>
      </c>
      <c r="E15" s="45" t="s">
        <v>90</v>
      </c>
      <c r="F15" s="132" t="s">
        <v>91</v>
      </c>
      <c r="G15" s="47">
        <f ca="1" t="shared" si="0"/>
        <v>27</v>
      </c>
      <c r="H15" s="47">
        <v>13260300629</v>
      </c>
      <c r="I15" s="45" t="s">
        <v>92</v>
      </c>
      <c r="J15" s="45" t="s">
        <v>87</v>
      </c>
      <c r="K15" s="45" t="s">
        <v>93</v>
      </c>
      <c r="L15" s="47">
        <v>2020.06</v>
      </c>
      <c r="M15" s="45" t="s">
        <v>52</v>
      </c>
      <c r="N15" s="45" t="s">
        <v>25</v>
      </c>
      <c r="O15" s="45" t="s">
        <v>87</v>
      </c>
      <c r="P15" s="45" t="s">
        <v>87</v>
      </c>
    </row>
    <row r="16" spans="1:16" s="2" customFormat="1" ht="28.5">
      <c r="A16" s="44">
        <v>14</v>
      </c>
      <c r="B16" s="45" t="s">
        <v>94</v>
      </c>
      <c r="C16" s="45" t="s">
        <v>18</v>
      </c>
      <c r="D16" s="45" t="s">
        <v>48</v>
      </c>
      <c r="E16" s="45" t="s">
        <v>90</v>
      </c>
      <c r="F16" s="45" t="s">
        <v>95</v>
      </c>
      <c r="G16" s="47">
        <f ca="1" t="shared" si="0"/>
        <v>25</v>
      </c>
      <c r="H16" s="47">
        <v>13217918308</v>
      </c>
      <c r="I16" s="45" t="s">
        <v>96</v>
      </c>
      <c r="J16" s="45" t="s">
        <v>22</v>
      </c>
      <c r="K16" s="45" t="s">
        <v>97</v>
      </c>
      <c r="L16" s="47">
        <v>2019.06</v>
      </c>
      <c r="M16" s="45" t="s">
        <v>77</v>
      </c>
      <c r="N16" s="45" t="s">
        <v>32</v>
      </c>
      <c r="O16" s="47"/>
      <c r="P16" s="45" t="s">
        <v>98</v>
      </c>
    </row>
    <row r="17" spans="1:16" s="2" customFormat="1" ht="28.5">
      <c r="A17" s="44">
        <v>15</v>
      </c>
      <c r="B17" s="45" t="s">
        <v>99</v>
      </c>
      <c r="C17" s="45" t="s">
        <v>18</v>
      </c>
      <c r="D17" s="45" t="s">
        <v>48</v>
      </c>
      <c r="E17" s="45" t="s">
        <v>20</v>
      </c>
      <c r="F17" s="45" t="s">
        <v>100</v>
      </c>
      <c r="G17" s="47">
        <f ca="1" t="shared" si="0"/>
        <v>26</v>
      </c>
      <c r="H17" s="47">
        <v>17690570738</v>
      </c>
      <c r="I17" s="45" t="s">
        <v>101</v>
      </c>
      <c r="J17" s="45" t="s">
        <v>44</v>
      </c>
      <c r="K17" s="45" t="s">
        <v>102</v>
      </c>
      <c r="L17" s="47">
        <v>2019.06</v>
      </c>
      <c r="M17" s="45" t="s">
        <v>63</v>
      </c>
      <c r="N17" s="45" t="s">
        <v>32</v>
      </c>
      <c r="O17" s="47"/>
      <c r="P17" s="45" t="s">
        <v>98</v>
      </c>
    </row>
    <row r="18" spans="1:16" s="2" customFormat="1" ht="28.5">
      <c r="A18" s="44">
        <v>16</v>
      </c>
      <c r="B18" s="45" t="s">
        <v>103</v>
      </c>
      <c r="C18" s="45" t="s">
        <v>18</v>
      </c>
      <c r="D18" s="45" t="s">
        <v>19</v>
      </c>
      <c r="E18" s="45" t="s">
        <v>20</v>
      </c>
      <c r="F18" s="132" t="s">
        <v>104</v>
      </c>
      <c r="G18" s="47">
        <f ca="1" t="shared" si="0"/>
        <v>26</v>
      </c>
      <c r="H18" s="47">
        <v>15309997819</v>
      </c>
      <c r="I18" s="45" t="s">
        <v>105</v>
      </c>
      <c r="J18" s="45" t="s">
        <v>44</v>
      </c>
      <c r="K18" s="45" t="s">
        <v>106</v>
      </c>
      <c r="L18" s="47">
        <v>2018.06</v>
      </c>
      <c r="M18" s="45" t="s">
        <v>68</v>
      </c>
      <c r="N18" s="45" t="s">
        <v>32</v>
      </c>
      <c r="O18" s="47"/>
      <c r="P18" s="47"/>
    </row>
    <row r="19" spans="1:16" s="2" customFormat="1" ht="28.5">
      <c r="A19" s="44">
        <v>17</v>
      </c>
      <c r="B19" s="45" t="s">
        <v>107</v>
      </c>
      <c r="C19" s="45" t="s">
        <v>34</v>
      </c>
      <c r="D19" s="45" t="s">
        <v>19</v>
      </c>
      <c r="E19" s="45" t="s">
        <v>90</v>
      </c>
      <c r="F19" s="132" t="s">
        <v>108</v>
      </c>
      <c r="G19" s="47">
        <f ca="1" t="shared" si="0"/>
        <v>23</v>
      </c>
      <c r="H19" s="47">
        <v>15739596675</v>
      </c>
      <c r="I19" s="45" t="s">
        <v>109</v>
      </c>
      <c r="J19" s="45" t="s">
        <v>44</v>
      </c>
      <c r="K19" s="45" t="s">
        <v>110</v>
      </c>
      <c r="L19" s="54">
        <v>2020.06</v>
      </c>
      <c r="M19" s="45" t="s">
        <v>111</v>
      </c>
      <c r="N19" s="45" t="s">
        <v>25</v>
      </c>
      <c r="O19" s="47"/>
      <c r="P19" s="47"/>
    </row>
    <row r="20" spans="1:16" s="2" customFormat="1" ht="28.5">
      <c r="A20" s="44">
        <v>18</v>
      </c>
      <c r="B20" s="45" t="s">
        <v>112</v>
      </c>
      <c r="C20" s="45" t="s">
        <v>18</v>
      </c>
      <c r="D20" s="45" t="s">
        <v>41</v>
      </c>
      <c r="E20" s="45" t="s">
        <v>20</v>
      </c>
      <c r="F20" s="132" t="s">
        <v>113</v>
      </c>
      <c r="G20" s="47">
        <f ca="1" t="shared" si="0"/>
        <v>24</v>
      </c>
      <c r="H20" s="47">
        <v>18392576782</v>
      </c>
      <c r="I20" s="45" t="s">
        <v>114</v>
      </c>
      <c r="J20" s="45" t="s">
        <v>44</v>
      </c>
      <c r="K20" s="45" t="s">
        <v>115</v>
      </c>
      <c r="L20" s="47">
        <v>2019.06</v>
      </c>
      <c r="M20" s="45" t="s">
        <v>111</v>
      </c>
      <c r="N20" s="45" t="s">
        <v>25</v>
      </c>
      <c r="O20" s="47"/>
      <c r="P20" s="47"/>
    </row>
    <row r="21" spans="1:16" s="2" customFormat="1" ht="57">
      <c r="A21" s="44">
        <v>19</v>
      </c>
      <c r="B21" s="45" t="s">
        <v>116</v>
      </c>
      <c r="C21" s="45" t="s">
        <v>34</v>
      </c>
      <c r="D21" s="45" t="s">
        <v>19</v>
      </c>
      <c r="E21" s="45" t="s">
        <v>117</v>
      </c>
      <c r="F21" s="132" t="s">
        <v>118</v>
      </c>
      <c r="G21" s="47">
        <f ca="1" t="shared" si="0"/>
        <v>29</v>
      </c>
      <c r="H21" s="47">
        <v>15099141282</v>
      </c>
      <c r="I21" s="45" t="s">
        <v>119</v>
      </c>
      <c r="J21" s="45" t="s">
        <v>87</v>
      </c>
      <c r="K21" s="45" t="s">
        <v>110</v>
      </c>
      <c r="L21" s="47">
        <v>2017.06</v>
      </c>
      <c r="M21" s="45" t="s">
        <v>68</v>
      </c>
      <c r="N21" s="45" t="s">
        <v>32</v>
      </c>
      <c r="O21" s="47"/>
      <c r="P21" s="45" t="s">
        <v>120</v>
      </c>
    </row>
    <row r="22" spans="1:16" s="2" customFormat="1" ht="28.5">
      <c r="A22" s="44">
        <v>20</v>
      </c>
      <c r="B22" s="45" t="s">
        <v>121</v>
      </c>
      <c r="C22" s="45" t="s">
        <v>18</v>
      </c>
      <c r="D22" s="45" t="s">
        <v>41</v>
      </c>
      <c r="E22" s="45" t="s">
        <v>20</v>
      </c>
      <c r="F22" s="132" t="s">
        <v>122</v>
      </c>
      <c r="G22" s="47">
        <f ca="1" t="shared" si="0"/>
        <v>25</v>
      </c>
      <c r="H22" s="47">
        <v>15999252310</v>
      </c>
      <c r="I22" s="45" t="s">
        <v>123</v>
      </c>
      <c r="J22" s="45" t="s">
        <v>22</v>
      </c>
      <c r="K22" s="45" t="s">
        <v>124</v>
      </c>
      <c r="L22" s="47">
        <v>2016.06</v>
      </c>
      <c r="M22" s="45" t="s">
        <v>125</v>
      </c>
      <c r="N22" s="45" t="s">
        <v>32</v>
      </c>
      <c r="O22" s="47"/>
      <c r="P22" s="45" t="s">
        <v>98</v>
      </c>
    </row>
    <row r="23" spans="1:16" s="2" customFormat="1" ht="28.5">
      <c r="A23" s="44">
        <v>21</v>
      </c>
      <c r="B23" s="45" t="s">
        <v>126</v>
      </c>
      <c r="C23" s="45" t="s">
        <v>18</v>
      </c>
      <c r="D23" s="45" t="s">
        <v>41</v>
      </c>
      <c r="E23" s="45" t="s">
        <v>20</v>
      </c>
      <c r="F23" s="45" t="s">
        <v>127</v>
      </c>
      <c r="G23" s="47">
        <f ca="1" t="shared" si="0"/>
        <v>27</v>
      </c>
      <c r="H23" s="47">
        <v>15733720940</v>
      </c>
      <c r="I23" s="45" t="s">
        <v>128</v>
      </c>
      <c r="J23" s="45" t="s">
        <v>44</v>
      </c>
      <c r="K23" s="45" t="s">
        <v>129</v>
      </c>
      <c r="L23" s="54">
        <v>2018.06</v>
      </c>
      <c r="M23" s="45" t="s">
        <v>130</v>
      </c>
      <c r="N23" s="45" t="s">
        <v>32</v>
      </c>
      <c r="O23" s="47"/>
      <c r="P23" s="47"/>
    </row>
    <row r="24" spans="1:16" s="2" customFormat="1" ht="28.5">
      <c r="A24" s="44">
        <v>22</v>
      </c>
      <c r="B24" s="45" t="s">
        <v>131</v>
      </c>
      <c r="C24" s="45" t="s">
        <v>34</v>
      </c>
      <c r="D24" s="45" t="s">
        <v>132</v>
      </c>
      <c r="E24" s="45" t="s">
        <v>20</v>
      </c>
      <c r="F24" s="132" t="s">
        <v>133</v>
      </c>
      <c r="G24" s="47">
        <f ca="1" t="shared" si="0"/>
        <v>23</v>
      </c>
      <c r="H24" s="47">
        <v>17809959132</v>
      </c>
      <c r="I24" s="45" t="s">
        <v>134</v>
      </c>
      <c r="J24" s="45" t="s">
        <v>22</v>
      </c>
      <c r="K24" s="45" t="s">
        <v>135</v>
      </c>
      <c r="L24" s="47">
        <v>2019.06</v>
      </c>
      <c r="M24" s="45" t="s">
        <v>136</v>
      </c>
      <c r="N24" s="45" t="s">
        <v>32</v>
      </c>
      <c r="O24" s="47"/>
      <c r="P24" s="47"/>
    </row>
    <row r="25" spans="1:16" s="2" customFormat="1" ht="42.75">
      <c r="A25" s="44">
        <v>23</v>
      </c>
      <c r="B25" s="45" t="s">
        <v>137</v>
      </c>
      <c r="C25" s="45" t="s">
        <v>18</v>
      </c>
      <c r="D25" s="45" t="s">
        <v>41</v>
      </c>
      <c r="E25" s="45" t="s">
        <v>20</v>
      </c>
      <c r="F25" s="132" t="s">
        <v>138</v>
      </c>
      <c r="G25" s="47">
        <f ca="1" t="shared" si="0"/>
        <v>24</v>
      </c>
      <c r="H25" s="47">
        <v>16683177686</v>
      </c>
      <c r="I25" s="45" t="s">
        <v>139</v>
      </c>
      <c r="J25" s="45" t="s">
        <v>22</v>
      </c>
      <c r="K25" s="45" t="s">
        <v>140</v>
      </c>
      <c r="L25" s="54">
        <v>2017.06</v>
      </c>
      <c r="M25" s="45" t="s">
        <v>77</v>
      </c>
      <c r="N25" s="45" t="s">
        <v>25</v>
      </c>
      <c r="O25" s="47"/>
      <c r="P25" s="45" t="s">
        <v>98</v>
      </c>
    </row>
    <row r="26" spans="1:16" s="2" customFormat="1" ht="28.5">
      <c r="A26" s="44">
        <v>24</v>
      </c>
      <c r="B26" s="45" t="s">
        <v>141</v>
      </c>
      <c r="C26" s="45" t="s">
        <v>18</v>
      </c>
      <c r="D26" s="45" t="s">
        <v>41</v>
      </c>
      <c r="E26" s="45" t="s">
        <v>117</v>
      </c>
      <c r="F26" s="132" t="s">
        <v>142</v>
      </c>
      <c r="G26" s="47">
        <f ca="1" t="shared" si="0"/>
        <v>22</v>
      </c>
      <c r="H26" s="47">
        <v>17608895194</v>
      </c>
      <c r="I26" s="45" t="s">
        <v>143</v>
      </c>
      <c r="J26" s="45" t="s">
        <v>22</v>
      </c>
      <c r="K26" s="45" t="s">
        <v>144</v>
      </c>
      <c r="L26" s="54">
        <v>2020.06</v>
      </c>
      <c r="M26" s="45" t="s">
        <v>145</v>
      </c>
      <c r="N26" s="45" t="s">
        <v>32</v>
      </c>
      <c r="O26" s="47"/>
      <c r="P26" s="47"/>
    </row>
    <row r="27" spans="1:16" s="2" customFormat="1" ht="28.5">
      <c r="A27" s="44">
        <v>25</v>
      </c>
      <c r="B27" s="45" t="s">
        <v>146</v>
      </c>
      <c r="C27" s="45" t="s">
        <v>18</v>
      </c>
      <c r="D27" s="45" t="s">
        <v>41</v>
      </c>
      <c r="E27" s="45" t="s">
        <v>20</v>
      </c>
      <c r="F27" s="132" t="s">
        <v>147</v>
      </c>
      <c r="G27" s="47">
        <f ca="1" t="shared" si="0"/>
        <v>23</v>
      </c>
      <c r="H27" s="47">
        <v>18409480997</v>
      </c>
      <c r="I27" s="45" t="s">
        <v>148</v>
      </c>
      <c r="J27" s="45" t="s">
        <v>22</v>
      </c>
      <c r="K27" s="45" t="s">
        <v>149</v>
      </c>
      <c r="L27" s="47">
        <v>2019.06</v>
      </c>
      <c r="M27" s="45" t="s">
        <v>150</v>
      </c>
      <c r="N27" s="45" t="s">
        <v>32</v>
      </c>
      <c r="O27" s="47"/>
      <c r="P27" s="47"/>
    </row>
    <row r="28" spans="1:16" s="2" customFormat="1" ht="28.5">
      <c r="A28" s="44">
        <v>26</v>
      </c>
      <c r="B28" s="45" t="s">
        <v>151</v>
      </c>
      <c r="C28" s="45" t="s">
        <v>34</v>
      </c>
      <c r="D28" s="45" t="s">
        <v>48</v>
      </c>
      <c r="E28" s="45" t="s">
        <v>117</v>
      </c>
      <c r="F28" s="132" t="s">
        <v>152</v>
      </c>
      <c r="G28" s="47">
        <f ca="1" t="shared" si="0"/>
        <v>30</v>
      </c>
      <c r="H28" s="47">
        <v>15214893287</v>
      </c>
      <c r="I28" s="45" t="s">
        <v>153</v>
      </c>
      <c r="J28" s="45" t="s">
        <v>44</v>
      </c>
      <c r="K28" s="45" t="s">
        <v>154</v>
      </c>
      <c r="L28" s="45">
        <v>2017.06</v>
      </c>
      <c r="M28" s="45" t="s">
        <v>130</v>
      </c>
      <c r="N28" s="45" t="s">
        <v>32</v>
      </c>
      <c r="O28" s="47"/>
      <c r="P28" s="47"/>
    </row>
    <row r="29" spans="1:16" s="2" customFormat="1" ht="28.5">
      <c r="A29" s="44">
        <v>27</v>
      </c>
      <c r="B29" s="45" t="s">
        <v>155</v>
      </c>
      <c r="C29" s="45" t="s">
        <v>18</v>
      </c>
      <c r="D29" s="45" t="s">
        <v>41</v>
      </c>
      <c r="E29" s="45" t="s">
        <v>90</v>
      </c>
      <c r="F29" s="132" t="s">
        <v>156</v>
      </c>
      <c r="G29" s="47">
        <f ca="1" t="shared" si="0"/>
        <v>22</v>
      </c>
      <c r="H29" s="47">
        <v>18314997590</v>
      </c>
      <c r="I29" s="45" t="s">
        <v>157</v>
      </c>
      <c r="J29" s="45" t="s">
        <v>44</v>
      </c>
      <c r="K29" s="45" t="s">
        <v>158</v>
      </c>
      <c r="L29" s="47">
        <v>2019.06</v>
      </c>
      <c r="M29" s="45" t="s">
        <v>159</v>
      </c>
      <c r="N29" s="45" t="s">
        <v>32</v>
      </c>
      <c r="O29" s="47"/>
      <c r="P29" s="47"/>
    </row>
    <row r="30" spans="1:16" s="2" customFormat="1" ht="28.5">
      <c r="A30" s="44">
        <v>28</v>
      </c>
      <c r="B30" s="45" t="s">
        <v>160</v>
      </c>
      <c r="C30" s="45" t="s">
        <v>34</v>
      </c>
      <c r="D30" s="45" t="s">
        <v>41</v>
      </c>
      <c r="E30" s="45" t="s">
        <v>20</v>
      </c>
      <c r="F30" s="132" t="s">
        <v>161</v>
      </c>
      <c r="G30" s="47">
        <f ca="1" t="shared" si="0"/>
        <v>25</v>
      </c>
      <c r="H30" s="47">
        <v>19990875856</v>
      </c>
      <c r="I30" s="45" t="s">
        <v>162</v>
      </c>
      <c r="J30" s="45" t="s">
        <v>22</v>
      </c>
      <c r="K30" s="45" t="s">
        <v>163</v>
      </c>
      <c r="L30" s="54">
        <v>2018.06</v>
      </c>
      <c r="M30" s="45" t="s">
        <v>63</v>
      </c>
      <c r="N30" s="45" t="s">
        <v>32</v>
      </c>
      <c r="O30" s="47"/>
      <c r="P30" s="47"/>
    </row>
    <row r="31" spans="1:16" s="2" customFormat="1" ht="28.5">
      <c r="A31" s="44">
        <v>29</v>
      </c>
      <c r="B31" s="45" t="s">
        <v>164</v>
      </c>
      <c r="C31" s="45" t="s">
        <v>18</v>
      </c>
      <c r="D31" s="45" t="s">
        <v>48</v>
      </c>
      <c r="E31" s="45" t="s">
        <v>20</v>
      </c>
      <c r="F31" s="132" t="s">
        <v>165</v>
      </c>
      <c r="G31" s="47">
        <f aca="true" ca="1" t="shared" si="1" ref="G31:G92">YEAR(TODAY())-MID(F31,7,4)</f>
        <v>27</v>
      </c>
      <c r="H31" s="47">
        <v>15389971400</v>
      </c>
      <c r="I31" s="45" t="s">
        <v>166</v>
      </c>
      <c r="J31" s="45" t="s">
        <v>22</v>
      </c>
      <c r="K31" s="45" t="s">
        <v>167</v>
      </c>
      <c r="L31" s="47">
        <v>2016.06</v>
      </c>
      <c r="M31" s="45" t="s">
        <v>111</v>
      </c>
      <c r="N31" s="45" t="s">
        <v>32</v>
      </c>
      <c r="O31" s="47"/>
      <c r="P31" s="47"/>
    </row>
    <row r="32" spans="1:16" s="2" customFormat="1" ht="28.5">
      <c r="A32" s="44">
        <v>30</v>
      </c>
      <c r="B32" s="48" t="s">
        <v>168</v>
      </c>
      <c r="C32" s="45" t="s">
        <v>18</v>
      </c>
      <c r="D32" s="45" t="s">
        <v>169</v>
      </c>
      <c r="E32" s="45" t="s">
        <v>20</v>
      </c>
      <c r="F32" s="133" t="s">
        <v>170</v>
      </c>
      <c r="G32" s="47">
        <f ca="1" t="shared" si="1"/>
        <v>24</v>
      </c>
      <c r="H32" s="50">
        <v>17384842421</v>
      </c>
      <c r="I32" s="48" t="s">
        <v>171</v>
      </c>
      <c r="J32" s="45" t="s">
        <v>44</v>
      </c>
      <c r="K32" s="48" t="s">
        <v>172</v>
      </c>
      <c r="L32" s="50">
        <v>2018.06</v>
      </c>
      <c r="M32" s="45" t="s">
        <v>77</v>
      </c>
      <c r="N32" s="45" t="s">
        <v>32</v>
      </c>
      <c r="O32" s="47"/>
      <c r="P32" s="47"/>
    </row>
    <row r="33" spans="1:16" s="2" customFormat="1" ht="28.5">
      <c r="A33" s="44">
        <v>31</v>
      </c>
      <c r="B33" s="45" t="s">
        <v>173</v>
      </c>
      <c r="C33" s="45" t="s">
        <v>34</v>
      </c>
      <c r="D33" s="45" t="s">
        <v>48</v>
      </c>
      <c r="E33" s="45" t="s">
        <v>20</v>
      </c>
      <c r="F33" s="132" t="s">
        <v>174</v>
      </c>
      <c r="G33" s="47">
        <f ca="1" t="shared" si="1"/>
        <v>25</v>
      </c>
      <c r="H33" s="47">
        <v>15276951154</v>
      </c>
      <c r="I33" s="45" t="s">
        <v>175</v>
      </c>
      <c r="J33" s="45" t="s">
        <v>44</v>
      </c>
      <c r="K33" s="45" t="s">
        <v>176</v>
      </c>
      <c r="L33" s="54">
        <v>2017.06</v>
      </c>
      <c r="M33" s="45" t="s">
        <v>111</v>
      </c>
      <c r="N33" s="45" t="s">
        <v>32</v>
      </c>
      <c r="O33" s="47"/>
      <c r="P33" s="47"/>
    </row>
    <row r="34" spans="1:16" s="2" customFormat="1" ht="28.5">
      <c r="A34" s="44">
        <v>32</v>
      </c>
      <c r="B34" s="45" t="s">
        <v>177</v>
      </c>
      <c r="C34" s="45" t="s">
        <v>18</v>
      </c>
      <c r="D34" s="45" t="s">
        <v>48</v>
      </c>
      <c r="E34" s="45" t="s">
        <v>117</v>
      </c>
      <c r="F34" s="132" t="s">
        <v>178</v>
      </c>
      <c r="G34" s="47">
        <f ca="1" t="shared" si="1"/>
        <v>28</v>
      </c>
      <c r="H34" s="47">
        <v>13150450173</v>
      </c>
      <c r="I34" s="45" t="s">
        <v>179</v>
      </c>
      <c r="J34" s="45" t="s">
        <v>22</v>
      </c>
      <c r="K34" s="45" t="s">
        <v>180</v>
      </c>
      <c r="L34" s="47">
        <v>2017.06</v>
      </c>
      <c r="M34" s="45" t="s">
        <v>111</v>
      </c>
      <c r="N34" s="45" t="s">
        <v>25</v>
      </c>
      <c r="O34" s="47"/>
      <c r="P34" s="47"/>
    </row>
    <row r="35" spans="1:16" s="2" customFormat="1" ht="28.5">
      <c r="A35" s="44">
        <v>33</v>
      </c>
      <c r="B35" s="45" t="s">
        <v>181</v>
      </c>
      <c r="C35" s="45" t="s">
        <v>18</v>
      </c>
      <c r="D35" s="45" t="s">
        <v>169</v>
      </c>
      <c r="E35" s="45" t="s">
        <v>20</v>
      </c>
      <c r="F35" s="45" t="s">
        <v>182</v>
      </c>
      <c r="G35" s="47">
        <f ca="1" t="shared" si="1"/>
        <v>32</v>
      </c>
      <c r="H35" s="47">
        <v>15193913658</v>
      </c>
      <c r="I35" s="45" t="s">
        <v>183</v>
      </c>
      <c r="J35" s="45" t="s">
        <v>22</v>
      </c>
      <c r="K35" s="45" t="s">
        <v>184</v>
      </c>
      <c r="L35" s="54">
        <v>2017.06</v>
      </c>
      <c r="M35" s="45" t="s">
        <v>185</v>
      </c>
      <c r="N35" s="45" t="s">
        <v>32</v>
      </c>
      <c r="O35" s="47"/>
      <c r="P35" s="47"/>
    </row>
    <row r="36" spans="1:16" s="2" customFormat="1" ht="42.75">
      <c r="A36" s="44">
        <v>34</v>
      </c>
      <c r="B36" s="45" t="s">
        <v>186</v>
      </c>
      <c r="C36" s="45" t="s">
        <v>18</v>
      </c>
      <c r="D36" s="45" t="s">
        <v>169</v>
      </c>
      <c r="E36" s="45" t="s">
        <v>20</v>
      </c>
      <c r="F36" s="132" t="s">
        <v>187</v>
      </c>
      <c r="G36" s="47">
        <f ca="1" t="shared" si="1"/>
        <v>28</v>
      </c>
      <c r="H36" s="47">
        <v>15850182225</v>
      </c>
      <c r="I36" s="45" t="s">
        <v>188</v>
      </c>
      <c r="J36" s="45" t="s">
        <v>44</v>
      </c>
      <c r="K36" s="45" t="s">
        <v>189</v>
      </c>
      <c r="L36" s="55">
        <v>2017.06</v>
      </c>
      <c r="M36" s="45" t="s">
        <v>52</v>
      </c>
      <c r="N36" s="45" t="s">
        <v>32</v>
      </c>
      <c r="O36" s="47"/>
      <c r="P36" s="47"/>
    </row>
    <row r="37" spans="1:16" s="2" customFormat="1" ht="28.5">
      <c r="A37" s="44">
        <v>35</v>
      </c>
      <c r="B37" s="45" t="s">
        <v>190</v>
      </c>
      <c r="C37" s="45" t="s">
        <v>34</v>
      </c>
      <c r="D37" s="45" t="s">
        <v>41</v>
      </c>
      <c r="E37" s="45" t="s">
        <v>28</v>
      </c>
      <c r="F37" s="132" t="s">
        <v>191</v>
      </c>
      <c r="G37" s="47">
        <f ca="1" t="shared" si="1"/>
        <v>23</v>
      </c>
      <c r="H37" s="47">
        <v>18794230416</v>
      </c>
      <c r="I37" s="45" t="s">
        <v>192</v>
      </c>
      <c r="J37" s="45" t="s">
        <v>44</v>
      </c>
      <c r="K37" s="45" t="s">
        <v>193</v>
      </c>
      <c r="L37" s="54">
        <v>2020.06</v>
      </c>
      <c r="M37" s="45" t="s">
        <v>77</v>
      </c>
      <c r="N37" s="45" t="s">
        <v>32</v>
      </c>
      <c r="O37" s="47"/>
      <c r="P37" s="47"/>
    </row>
    <row r="38" spans="1:16" s="2" customFormat="1" ht="28.5">
      <c r="A38" s="44">
        <v>36</v>
      </c>
      <c r="B38" s="45" t="s">
        <v>194</v>
      </c>
      <c r="C38" s="45" t="s">
        <v>34</v>
      </c>
      <c r="D38" s="45" t="s">
        <v>41</v>
      </c>
      <c r="E38" s="45" t="s">
        <v>20</v>
      </c>
      <c r="F38" s="132" t="s">
        <v>195</v>
      </c>
      <c r="G38" s="47">
        <f ca="1" t="shared" si="1"/>
        <v>26</v>
      </c>
      <c r="H38" s="47">
        <v>15515603618</v>
      </c>
      <c r="I38" s="45" t="s">
        <v>196</v>
      </c>
      <c r="J38" s="45" t="s">
        <v>22</v>
      </c>
      <c r="K38" s="45" t="s">
        <v>197</v>
      </c>
      <c r="L38" s="47">
        <v>2016.06</v>
      </c>
      <c r="M38" s="45" t="s">
        <v>198</v>
      </c>
      <c r="N38" s="45" t="s">
        <v>32</v>
      </c>
      <c r="O38" s="47"/>
      <c r="P38" s="47"/>
    </row>
    <row r="39" spans="1:16" s="2" customFormat="1" ht="28.5">
      <c r="A39" s="44">
        <v>37</v>
      </c>
      <c r="B39" s="45" t="s">
        <v>199</v>
      </c>
      <c r="C39" s="45" t="s">
        <v>34</v>
      </c>
      <c r="D39" s="45" t="s">
        <v>48</v>
      </c>
      <c r="E39" s="45" t="s">
        <v>20</v>
      </c>
      <c r="F39" s="132" t="s">
        <v>200</v>
      </c>
      <c r="G39" s="47">
        <f ca="1" t="shared" si="1"/>
        <v>23</v>
      </c>
      <c r="H39" s="47">
        <v>15684845023</v>
      </c>
      <c r="I39" s="45" t="s">
        <v>201</v>
      </c>
      <c r="J39" s="45" t="s">
        <v>22</v>
      </c>
      <c r="K39" s="45" t="s">
        <v>202</v>
      </c>
      <c r="L39" s="47">
        <v>2019.06</v>
      </c>
      <c r="M39" s="45" t="s">
        <v>198</v>
      </c>
      <c r="N39" s="45" t="s">
        <v>32</v>
      </c>
      <c r="O39" s="47"/>
      <c r="P39" s="47"/>
    </row>
    <row r="40" spans="1:16" s="2" customFormat="1" ht="14.25">
      <c r="A40" s="44">
        <v>38</v>
      </c>
      <c r="B40" s="45" t="s">
        <v>203</v>
      </c>
      <c r="C40" s="45" t="s">
        <v>18</v>
      </c>
      <c r="D40" s="45" t="s">
        <v>48</v>
      </c>
      <c r="E40" s="45" t="s">
        <v>20</v>
      </c>
      <c r="F40" s="132" t="s">
        <v>204</v>
      </c>
      <c r="G40" s="47">
        <f ca="1" t="shared" si="1"/>
        <v>26</v>
      </c>
      <c r="H40" s="47">
        <v>19990977373</v>
      </c>
      <c r="I40" s="45" t="s">
        <v>205</v>
      </c>
      <c r="J40" s="45" t="s">
        <v>44</v>
      </c>
      <c r="K40" s="45" t="s">
        <v>206</v>
      </c>
      <c r="L40" s="47">
        <v>2018.06</v>
      </c>
      <c r="M40" s="45" t="s">
        <v>198</v>
      </c>
      <c r="N40" s="45" t="s">
        <v>32</v>
      </c>
      <c r="O40" s="47"/>
      <c r="P40" s="47"/>
    </row>
    <row r="41" spans="1:16" s="2" customFormat="1" ht="28.5">
      <c r="A41" s="44">
        <v>39</v>
      </c>
      <c r="B41" s="45" t="s">
        <v>207</v>
      </c>
      <c r="C41" s="45" t="s">
        <v>34</v>
      </c>
      <c r="D41" s="45" t="s">
        <v>48</v>
      </c>
      <c r="E41" s="45" t="s">
        <v>20</v>
      </c>
      <c r="F41" s="132" t="s">
        <v>208</v>
      </c>
      <c r="G41" s="47">
        <f ca="1" t="shared" si="1"/>
        <v>22</v>
      </c>
      <c r="H41" s="47">
        <v>13565428622</v>
      </c>
      <c r="I41" s="45" t="s">
        <v>209</v>
      </c>
      <c r="J41" s="45" t="s">
        <v>22</v>
      </c>
      <c r="K41" s="45" t="s">
        <v>210</v>
      </c>
      <c r="L41" s="45">
        <v>2019.06</v>
      </c>
      <c r="M41" s="45" t="s">
        <v>111</v>
      </c>
      <c r="N41" s="45" t="s">
        <v>32</v>
      </c>
      <c r="O41" s="47"/>
      <c r="P41" s="47"/>
    </row>
    <row r="42" spans="1:16" s="2" customFormat="1" ht="28.5">
      <c r="A42" s="44">
        <v>40</v>
      </c>
      <c r="B42" s="45" t="s">
        <v>211</v>
      </c>
      <c r="C42" s="45" t="s">
        <v>18</v>
      </c>
      <c r="D42" s="45" t="s">
        <v>41</v>
      </c>
      <c r="E42" s="45" t="s">
        <v>20</v>
      </c>
      <c r="F42" s="132" t="s">
        <v>212</v>
      </c>
      <c r="G42" s="47">
        <f ca="1" t="shared" si="1"/>
        <v>26</v>
      </c>
      <c r="H42" s="132" t="s">
        <v>213</v>
      </c>
      <c r="I42" s="45" t="s">
        <v>214</v>
      </c>
      <c r="J42" s="45" t="s">
        <v>22</v>
      </c>
      <c r="K42" s="45" t="s">
        <v>215</v>
      </c>
      <c r="L42" s="47">
        <v>2014.06</v>
      </c>
      <c r="M42" s="45" t="s">
        <v>216</v>
      </c>
      <c r="N42" s="45" t="s">
        <v>32</v>
      </c>
      <c r="O42" s="47"/>
      <c r="P42" s="45" t="s">
        <v>98</v>
      </c>
    </row>
    <row r="43" spans="1:16" s="2" customFormat="1" ht="28.5">
      <c r="A43" s="44">
        <v>41</v>
      </c>
      <c r="B43" s="45" t="s">
        <v>217</v>
      </c>
      <c r="C43" s="45" t="s">
        <v>34</v>
      </c>
      <c r="D43" s="45" t="s">
        <v>41</v>
      </c>
      <c r="E43" s="45" t="s">
        <v>20</v>
      </c>
      <c r="F43" s="132" t="s">
        <v>218</v>
      </c>
      <c r="G43" s="47">
        <f ca="1" t="shared" si="1"/>
        <v>27</v>
      </c>
      <c r="H43" s="47">
        <v>18799963245</v>
      </c>
      <c r="I43" s="45" t="s">
        <v>219</v>
      </c>
      <c r="J43" s="45" t="s">
        <v>22</v>
      </c>
      <c r="K43" s="45" t="s">
        <v>220</v>
      </c>
      <c r="L43" s="54">
        <v>2015.06</v>
      </c>
      <c r="M43" s="45" t="s">
        <v>221</v>
      </c>
      <c r="N43" s="45" t="s">
        <v>32</v>
      </c>
      <c r="O43" s="47"/>
      <c r="P43" s="47"/>
    </row>
    <row r="44" spans="1:16" s="2" customFormat="1" ht="28.5">
      <c r="A44" s="44">
        <v>42</v>
      </c>
      <c r="B44" s="45" t="s">
        <v>222</v>
      </c>
      <c r="C44" s="45" t="s">
        <v>18</v>
      </c>
      <c r="D44" s="45" t="s">
        <v>41</v>
      </c>
      <c r="E44" s="45" t="s">
        <v>20</v>
      </c>
      <c r="F44" s="132" t="s">
        <v>223</v>
      </c>
      <c r="G44" s="47">
        <f ca="1" t="shared" si="1"/>
        <v>26</v>
      </c>
      <c r="H44" s="47">
        <v>18435209449</v>
      </c>
      <c r="I44" s="45" t="s">
        <v>224</v>
      </c>
      <c r="J44" s="45" t="s">
        <v>44</v>
      </c>
      <c r="K44" s="45" t="s">
        <v>225</v>
      </c>
      <c r="L44" s="47">
        <v>2018.06</v>
      </c>
      <c r="M44" s="45" t="s">
        <v>226</v>
      </c>
      <c r="N44" s="45" t="s">
        <v>32</v>
      </c>
      <c r="O44" s="47"/>
      <c r="P44" s="47"/>
    </row>
    <row r="45" spans="1:16" s="2" customFormat="1" ht="28.5">
      <c r="A45" s="44">
        <v>43</v>
      </c>
      <c r="B45" s="45" t="s">
        <v>227</v>
      </c>
      <c r="C45" s="45" t="s">
        <v>34</v>
      </c>
      <c r="D45" s="45" t="s">
        <v>48</v>
      </c>
      <c r="E45" s="45" t="s">
        <v>20</v>
      </c>
      <c r="F45" s="132" t="s">
        <v>228</v>
      </c>
      <c r="G45" s="47">
        <f ca="1" t="shared" si="1"/>
        <v>25</v>
      </c>
      <c r="H45" s="47">
        <v>13899736828</v>
      </c>
      <c r="I45" s="45" t="s">
        <v>229</v>
      </c>
      <c r="J45" s="45" t="s">
        <v>44</v>
      </c>
      <c r="K45" s="45" t="s">
        <v>230</v>
      </c>
      <c r="L45" s="54">
        <v>2019.06</v>
      </c>
      <c r="M45" s="45" t="s">
        <v>231</v>
      </c>
      <c r="N45" s="45" t="s">
        <v>32</v>
      </c>
      <c r="O45" s="47"/>
      <c r="P45" s="47"/>
    </row>
    <row r="46" spans="1:16" s="2" customFormat="1" ht="28.5">
      <c r="A46" s="44">
        <v>44</v>
      </c>
      <c r="B46" s="45" t="s">
        <v>232</v>
      </c>
      <c r="C46" s="45" t="s">
        <v>34</v>
      </c>
      <c r="D46" s="45" t="s">
        <v>41</v>
      </c>
      <c r="E46" s="45" t="s">
        <v>117</v>
      </c>
      <c r="F46" s="134" t="s">
        <v>233</v>
      </c>
      <c r="G46" s="47">
        <f ca="1" t="shared" si="1"/>
        <v>28</v>
      </c>
      <c r="H46" s="47">
        <v>18209982515</v>
      </c>
      <c r="I46" s="45" t="s">
        <v>234</v>
      </c>
      <c r="J46" s="45" t="s">
        <v>44</v>
      </c>
      <c r="K46" s="45" t="s">
        <v>235</v>
      </c>
      <c r="L46" s="47">
        <v>2015.06</v>
      </c>
      <c r="M46" s="45" t="s">
        <v>236</v>
      </c>
      <c r="N46" s="45" t="s">
        <v>32</v>
      </c>
      <c r="O46" s="47"/>
      <c r="P46" s="47"/>
    </row>
    <row r="47" spans="1:16" s="2" customFormat="1" ht="28.5">
      <c r="A47" s="44">
        <v>45</v>
      </c>
      <c r="B47" s="45" t="s">
        <v>237</v>
      </c>
      <c r="C47" s="45" t="s">
        <v>34</v>
      </c>
      <c r="D47" s="45" t="s">
        <v>41</v>
      </c>
      <c r="E47" s="45" t="s">
        <v>117</v>
      </c>
      <c r="F47" s="132" t="s">
        <v>238</v>
      </c>
      <c r="G47" s="47">
        <f ca="1" t="shared" si="1"/>
        <v>29</v>
      </c>
      <c r="H47" s="52">
        <v>18160366279</v>
      </c>
      <c r="I47" s="45" t="s">
        <v>239</v>
      </c>
      <c r="J47" s="45" t="s">
        <v>44</v>
      </c>
      <c r="K47" s="45" t="s">
        <v>240</v>
      </c>
      <c r="L47" s="54">
        <v>2014.06</v>
      </c>
      <c r="M47" s="45" t="s">
        <v>68</v>
      </c>
      <c r="N47" s="45" t="s">
        <v>32</v>
      </c>
      <c r="O47" s="47"/>
      <c r="P47" s="47"/>
    </row>
    <row r="48" spans="1:16" s="2" customFormat="1" ht="28.5">
      <c r="A48" s="44">
        <v>46</v>
      </c>
      <c r="B48" s="45" t="s">
        <v>241</v>
      </c>
      <c r="C48" s="45" t="s">
        <v>34</v>
      </c>
      <c r="D48" s="45" t="s">
        <v>48</v>
      </c>
      <c r="E48" s="45" t="s">
        <v>20</v>
      </c>
      <c r="F48" s="132" t="s">
        <v>242</v>
      </c>
      <c r="G48" s="47">
        <f ca="1" t="shared" si="1"/>
        <v>27</v>
      </c>
      <c r="H48" s="47">
        <v>18690149391</v>
      </c>
      <c r="I48" s="45" t="s">
        <v>243</v>
      </c>
      <c r="J48" s="45" t="s">
        <v>44</v>
      </c>
      <c r="K48" s="45" t="s">
        <v>244</v>
      </c>
      <c r="L48" s="54">
        <v>2019.06</v>
      </c>
      <c r="M48" s="45" t="s">
        <v>245</v>
      </c>
      <c r="N48" s="45" t="s">
        <v>32</v>
      </c>
      <c r="O48" s="47"/>
      <c r="P48" s="47"/>
    </row>
    <row r="49" spans="1:16" s="2" customFormat="1" ht="28.5">
      <c r="A49" s="44">
        <v>47</v>
      </c>
      <c r="B49" s="45" t="s">
        <v>246</v>
      </c>
      <c r="C49" s="45" t="s">
        <v>18</v>
      </c>
      <c r="D49" s="45" t="s">
        <v>41</v>
      </c>
      <c r="E49" s="45" t="s">
        <v>20</v>
      </c>
      <c r="F49" s="132" t="s">
        <v>247</v>
      </c>
      <c r="G49" s="47"/>
      <c r="H49" s="47">
        <v>15373015322</v>
      </c>
      <c r="I49" s="45" t="s">
        <v>248</v>
      </c>
      <c r="J49" s="45" t="s">
        <v>44</v>
      </c>
      <c r="K49" s="45" t="s">
        <v>249</v>
      </c>
      <c r="L49" s="47">
        <v>2014.06</v>
      </c>
      <c r="M49" s="45" t="s">
        <v>159</v>
      </c>
      <c r="N49" s="45" t="s">
        <v>32</v>
      </c>
      <c r="O49" s="47"/>
      <c r="P49" s="47"/>
    </row>
    <row r="50" spans="1:16" s="2" customFormat="1" ht="28.5">
      <c r="A50" s="44">
        <v>48</v>
      </c>
      <c r="B50" s="45" t="s">
        <v>250</v>
      </c>
      <c r="C50" s="45" t="s">
        <v>18</v>
      </c>
      <c r="D50" s="45" t="s">
        <v>41</v>
      </c>
      <c r="E50" s="45" t="s">
        <v>20</v>
      </c>
      <c r="F50" s="132" t="s">
        <v>251</v>
      </c>
      <c r="G50" s="47">
        <f ca="1" t="shared" si="1"/>
        <v>24</v>
      </c>
      <c r="H50" s="47">
        <v>17629063953</v>
      </c>
      <c r="I50" s="45" t="s">
        <v>252</v>
      </c>
      <c r="J50" s="45" t="s">
        <v>22</v>
      </c>
      <c r="K50" s="45" t="s">
        <v>253</v>
      </c>
      <c r="L50" s="47">
        <v>2019.06</v>
      </c>
      <c r="M50" s="45" t="s">
        <v>111</v>
      </c>
      <c r="N50" s="45" t="s">
        <v>32</v>
      </c>
      <c r="O50" s="47"/>
      <c r="P50" s="47"/>
    </row>
    <row r="51" spans="1:16" s="2" customFormat="1" ht="28.5">
      <c r="A51" s="44">
        <v>49</v>
      </c>
      <c r="B51" s="45" t="s">
        <v>254</v>
      </c>
      <c r="C51" s="45" t="s">
        <v>34</v>
      </c>
      <c r="D51" s="45" t="s">
        <v>48</v>
      </c>
      <c r="E51" s="45" t="s">
        <v>20</v>
      </c>
      <c r="F51" s="132" t="s">
        <v>255</v>
      </c>
      <c r="G51" s="47">
        <f ca="1" t="shared" si="1"/>
        <v>22</v>
      </c>
      <c r="H51" s="47">
        <v>18299657245</v>
      </c>
      <c r="I51" s="45" t="s">
        <v>256</v>
      </c>
      <c r="J51" s="45" t="s">
        <v>22</v>
      </c>
      <c r="K51" s="45" t="s">
        <v>257</v>
      </c>
      <c r="L51" s="54">
        <v>2020.06</v>
      </c>
      <c r="M51" s="45" t="s">
        <v>258</v>
      </c>
      <c r="N51" s="45" t="s">
        <v>32</v>
      </c>
      <c r="O51" s="47"/>
      <c r="P51" s="47"/>
    </row>
    <row r="52" spans="1:16" s="2" customFormat="1" ht="28.5">
      <c r="A52" s="44">
        <v>50</v>
      </c>
      <c r="B52" s="53" t="s">
        <v>259</v>
      </c>
      <c r="C52" s="45" t="s">
        <v>34</v>
      </c>
      <c r="D52" s="45" t="s">
        <v>48</v>
      </c>
      <c r="E52" s="45" t="s">
        <v>28</v>
      </c>
      <c r="F52" s="132" t="s">
        <v>260</v>
      </c>
      <c r="G52" s="47">
        <f ca="1" t="shared" si="1"/>
        <v>25</v>
      </c>
      <c r="H52" s="47">
        <v>19999277460</v>
      </c>
      <c r="I52" s="45" t="s">
        <v>261</v>
      </c>
      <c r="J52" s="45" t="s">
        <v>44</v>
      </c>
      <c r="K52" s="45" t="s">
        <v>262</v>
      </c>
      <c r="L52" s="45">
        <v>2019.06</v>
      </c>
      <c r="M52" s="45" t="s">
        <v>263</v>
      </c>
      <c r="N52" s="45" t="s">
        <v>32</v>
      </c>
      <c r="O52" s="47"/>
      <c r="P52" s="47"/>
    </row>
    <row r="53" spans="1:16" s="2" customFormat="1" ht="42.75">
      <c r="A53" s="44">
        <v>51</v>
      </c>
      <c r="B53" s="45" t="s">
        <v>264</v>
      </c>
      <c r="C53" s="45" t="s">
        <v>18</v>
      </c>
      <c r="D53" s="45" t="s">
        <v>41</v>
      </c>
      <c r="E53" s="45" t="s">
        <v>20</v>
      </c>
      <c r="F53" s="45" t="s">
        <v>265</v>
      </c>
      <c r="G53" s="47">
        <f ca="1" t="shared" si="1"/>
        <v>28</v>
      </c>
      <c r="H53" s="47">
        <v>18516387101</v>
      </c>
      <c r="I53" s="45" t="s">
        <v>266</v>
      </c>
      <c r="J53" s="45" t="s">
        <v>22</v>
      </c>
      <c r="K53" s="45" t="s">
        <v>267</v>
      </c>
      <c r="L53" s="47">
        <v>2015.06</v>
      </c>
      <c r="M53" s="45" t="s">
        <v>111</v>
      </c>
      <c r="N53" s="45" t="s">
        <v>32</v>
      </c>
      <c r="O53" s="47"/>
      <c r="P53" s="47"/>
    </row>
    <row r="54" spans="1:16" s="2" customFormat="1" ht="28.5">
      <c r="A54" s="44">
        <v>52</v>
      </c>
      <c r="B54" s="45" t="s">
        <v>268</v>
      </c>
      <c r="C54" s="45" t="s">
        <v>18</v>
      </c>
      <c r="D54" s="45" t="s">
        <v>41</v>
      </c>
      <c r="E54" s="45" t="s">
        <v>20</v>
      </c>
      <c r="F54" s="132" t="s">
        <v>269</v>
      </c>
      <c r="G54" s="47">
        <f ca="1" t="shared" si="1"/>
        <v>26</v>
      </c>
      <c r="H54" s="47">
        <v>15810501273</v>
      </c>
      <c r="I54" s="45" t="s">
        <v>270</v>
      </c>
      <c r="J54" s="45" t="s">
        <v>22</v>
      </c>
      <c r="K54" s="45" t="s">
        <v>271</v>
      </c>
      <c r="L54" s="47">
        <v>2018.06</v>
      </c>
      <c r="M54" s="45" t="s">
        <v>272</v>
      </c>
      <c r="N54" s="45" t="s">
        <v>32</v>
      </c>
      <c r="O54" s="47"/>
      <c r="P54" s="47"/>
    </row>
    <row r="55" spans="1:16" s="2" customFormat="1" ht="42.75">
      <c r="A55" s="44">
        <v>53</v>
      </c>
      <c r="B55" s="45" t="s">
        <v>273</v>
      </c>
      <c r="C55" s="45" t="s">
        <v>34</v>
      </c>
      <c r="D55" s="45" t="s">
        <v>48</v>
      </c>
      <c r="E55" s="45" t="s">
        <v>274</v>
      </c>
      <c r="F55" s="132" t="s">
        <v>275</v>
      </c>
      <c r="G55" s="47">
        <f ca="1" t="shared" si="1"/>
        <v>26</v>
      </c>
      <c r="H55" s="47">
        <v>15199024303</v>
      </c>
      <c r="I55" s="45" t="s">
        <v>276</v>
      </c>
      <c r="J55" s="45" t="s">
        <v>44</v>
      </c>
      <c r="K55" s="45" t="s">
        <v>277</v>
      </c>
      <c r="L55" s="54">
        <v>2020.06</v>
      </c>
      <c r="M55" s="45" t="s">
        <v>278</v>
      </c>
      <c r="N55" s="45" t="s">
        <v>32</v>
      </c>
      <c r="O55" s="47"/>
      <c r="P55" s="47"/>
    </row>
    <row r="56" spans="1:16" s="2" customFormat="1" ht="28.5">
      <c r="A56" s="44">
        <v>54</v>
      </c>
      <c r="B56" s="45" t="s">
        <v>279</v>
      </c>
      <c r="C56" s="45" t="s">
        <v>34</v>
      </c>
      <c r="D56" s="45" t="s">
        <v>41</v>
      </c>
      <c r="E56" s="45" t="s">
        <v>274</v>
      </c>
      <c r="F56" s="132" t="s">
        <v>280</v>
      </c>
      <c r="G56" s="47">
        <f ca="1" t="shared" si="1"/>
        <v>24</v>
      </c>
      <c r="H56" s="47">
        <v>17388218712</v>
      </c>
      <c r="I56" s="45" t="s">
        <v>281</v>
      </c>
      <c r="J56" s="45" t="s">
        <v>22</v>
      </c>
      <c r="K56" s="45" t="s">
        <v>167</v>
      </c>
      <c r="L56" s="54">
        <v>2018.06</v>
      </c>
      <c r="M56" s="45" t="s">
        <v>198</v>
      </c>
      <c r="N56" s="45" t="s">
        <v>32</v>
      </c>
      <c r="O56" s="47"/>
      <c r="P56" s="47"/>
    </row>
    <row r="57" spans="1:16" s="2" customFormat="1" ht="28.5">
      <c r="A57" s="44">
        <v>55</v>
      </c>
      <c r="B57" s="45" t="s">
        <v>282</v>
      </c>
      <c r="C57" s="45" t="s">
        <v>18</v>
      </c>
      <c r="D57" s="45" t="s">
        <v>41</v>
      </c>
      <c r="E57" s="45" t="s">
        <v>20</v>
      </c>
      <c r="F57" s="132" t="s">
        <v>283</v>
      </c>
      <c r="G57" s="47">
        <f ca="1" t="shared" si="1"/>
        <v>23</v>
      </c>
      <c r="H57" s="47">
        <v>18893981832</v>
      </c>
      <c r="I57" s="45" t="s">
        <v>284</v>
      </c>
      <c r="J57" s="45" t="s">
        <v>22</v>
      </c>
      <c r="K57" s="45" t="s">
        <v>285</v>
      </c>
      <c r="L57" s="54">
        <v>2019.06</v>
      </c>
      <c r="M57" s="45" t="s">
        <v>198</v>
      </c>
      <c r="N57" s="45" t="s">
        <v>32</v>
      </c>
      <c r="O57" s="47"/>
      <c r="P57" s="47"/>
    </row>
    <row r="58" spans="1:16" s="2" customFormat="1" ht="28.5">
      <c r="A58" s="44">
        <v>56</v>
      </c>
      <c r="B58" s="45" t="s">
        <v>286</v>
      </c>
      <c r="C58" s="45" t="s">
        <v>18</v>
      </c>
      <c r="D58" s="45" t="s">
        <v>41</v>
      </c>
      <c r="E58" s="45" t="s">
        <v>20</v>
      </c>
      <c r="F58" s="45" t="s">
        <v>287</v>
      </c>
      <c r="G58" s="47">
        <f ca="1" t="shared" si="1"/>
        <v>24</v>
      </c>
      <c r="H58" s="47">
        <v>19903491212</v>
      </c>
      <c r="I58" s="45" t="s">
        <v>288</v>
      </c>
      <c r="J58" s="45" t="s">
        <v>22</v>
      </c>
      <c r="K58" s="45" t="s">
        <v>289</v>
      </c>
      <c r="L58" s="47">
        <v>2018.06</v>
      </c>
      <c r="M58" s="45" t="s">
        <v>77</v>
      </c>
      <c r="N58" s="45" t="s">
        <v>32</v>
      </c>
      <c r="O58" s="47"/>
      <c r="P58" s="47"/>
    </row>
    <row r="59" spans="1:16" s="2" customFormat="1" ht="28.5">
      <c r="A59" s="44">
        <v>57</v>
      </c>
      <c r="B59" s="45" t="s">
        <v>290</v>
      </c>
      <c r="C59" s="45" t="s">
        <v>18</v>
      </c>
      <c r="D59" s="45" t="s">
        <v>41</v>
      </c>
      <c r="E59" s="45" t="s">
        <v>20</v>
      </c>
      <c r="F59" s="132" t="s">
        <v>291</v>
      </c>
      <c r="G59" s="47">
        <f ca="1" t="shared" si="1"/>
        <v>22</v>
      </c>
      <c r="H59" s="47">
        <v>15348906910</v>
      </c>
      <c r="I59" s="45" t="s">
        <v>292</v>
      </c>
      <c r="J59" s="45" t="s">
        <v>22</v>
      </c>
      <c r="K59" s="45" t="s">
        <v>285</v>
      </c>
      <c r="L59" s="54">
        <v>2019.06</v>
      </c>
      <c r="M59" s="45" t="s">
        <v>185</v>
      </c>
      <c r="N59" s="45" t="s">
        <v>32</v>
      </c>
      <c r="O59" s="47"/>
      <c r="P59" s="47"/>
    </row>
    <row r="60" spans="1:16" s="2" customFormat="1" ht="28.5">
      <c r="A60" s="44">
        <v>58</v>
      </c>
      <c r="B60" s="45" t="s">
        <v>293</v>
      </c>
      <c r="C60" s="45" t="s">
        <v>18</v>
      </c>
      <c r="D60" s="45" t="s">
        <v>41</v>
      </c>
      <c r="E60" s="45" t="s">
        <v>90</v>
      </c>
      <c r="F60" s="132" t="s">
        <v>294</v>
      </c>
      <c r="G60" s="47">
        <f ca="1" t="shared" si="1"/>
        <v>24</v>
      </c>
      <c r="H60" s="45" t="s">
        <v>295</v>
      </c>
      <c r="I60" s="45" t="s">
        <v>296</v>
      </c>
      <c r="J60" s="45" t="s">
        <v>22</v>
      </c>
      <c r="K60" s="45" t="s">
        <v>297</v>
      </c>
      <c r="L60" s="47">
        <v>2019.06</v>
      </c>
      <c r="M60" s="45" t="s">
        <v>68</v>
      </c>
      <c r="N60" s="45" t="s">
        <v>32</v>
      </c>
      <c r="O60" s="47"/>
      <c r="P60" s="47"/>
    </row>
    <row r="61" spans="1:16" s="2" customFormat="1" ht="28.5">
      <c r="A61" s="44">
        <v>59</v>
      </c>
      <c r="B61" s="45" t="s">
        <v>298</v>
      </c>
      <c r="C61" s="45" t="s">
        <v>34</v>
      </c>
      <c r="D61" s="45" t="s">
        <v>48</v>
      </c>
      <c r="E61" s="45" t="s">
        <v>20</v>
      </c>
      <c r="F61" s="132" t="s">
        <v>299</v>
      </c>
      <c r="G61" s="47">
        <f ca="1" t="shared" si="1"/>
        <v>26</v>
      </c>
      <c r="H61" s="47">
        <v>18813299731</v>
      </c>
      <c r="I61" s="45" t="s">
        <v>300</v>
      </c>
      <c r="J61" s="45" t="s">
        <v>44</v>
      </c>
      <c r="K61" s="45" t="s">
        <v>301</v>
      </c>
      <c r="L61" s="54">
        <v>2018.06</v>
      </c>
      <c r="M61" s="45" t="s">
        <v>68</v>
      </c>
      <c r="N61" s="45" t="s">
        <v>32</v>
      </c>
      <c r="O61" s="47"/>
      <c r="P61" s="47"/>
    </row>
    <row r="62" spans="1:16" s="2" customFormat="1" ht="28.5">
      <c r="A62" s="44">
        <v>60</v>
      </c>
      <c r="B62" s="45" t="s">
        <v>302</v>
      </c>
      <c r="C62" s="45" t="s">
        <v>34</v>
      </c>
      <c r="D62" s="45" t="s">
        <v>35</v>
      </c>
      <c r="E62" s="45" t="s">
        <v>20</v>
      </c>
      <c r="F62" s="132" t="s">
        <v>303</v>
      </c>
      <c r="G62" s="47">
        <f ca="1" t="shared" si="1"/>
        <v>22</v>
      </c>
      <c r="H62" s="47">
        <v>13279937803</v>
      </c>
      <c r="I62" s="45" t="s">
        <v>304</v>
      </c>
      <c r="J62" s="45" t="s">
        <v>22</v>
      </c>
      <c r="K62" s="45" t="s">
        <v>305</v>
      </c>
      <c r="L62" s="47">
        <v>2019.06</v>
      </c>
      <c r="M62" s="45" t="s">
        <v>306</v>
      </c>
      <c r="N62" s="45" t="s">
        <v>32</v>
      </c>
      <c r="O62" s="47"/>
      <c r="P62" s="47"/>
    </row>
    <row r="63" spans="1:16" s="2" customFormat="1" ht="28.5">
      <c r="A63" s="44">
        <v>61</v>
      </c>
      <c r="B63" s="45" t="s">
        <v>307</v>
      </c>
      <c r="C63" s="45" t="s">
        <v>18</v>
      </c>
      <c r="D63" s="45" t="s">
        <v>19</v>
      </c>
      <c r="E63" s="45" t="s">
        <v>20</v>
      </c>
      <c r="F63" s="45" t="s">
        <v>308</v>
      </c>
      <c r="G63" s="47">
        <f ca="1" t="shared" si="1"/>
        <v>25</v>
      </c>
      <c r="H63" s="47">
        <v>17690309872</v>
      </c>
      <c r="I63" s="45" t="s">
        <v>309</v>
      </c>
      <c r="J63" s="45" t="s">
        <v>22</v>
      </c>
      <c r="K63" s="45" t="s">
        <v>310</v>
      </c>
      <c r="L63" s="47">
        <v>2019.06</v>
      </c>
      <c r="M63" s="45" t="s">
        <v>83</v>
      </c>
      <c r="N63" s="45" t="s">
        <v>32</v>
      </c>
      <c r="O63" s="47"/>
      <c r="P63" s="47"/>
    </row>
    <row r="64" spans="1:16" s="2" customFormat="1" ht="28.5">
      <c r="A64" s="44">
        <v>62</v>
      </c>
      <c r="B64" s="45" t="s">
        <v>311</v>
      </c>
      <c r="C64" s="45" t="s">
        <v>34</v>
      </c>
      <c r="D64" s="45" t="s">
        <v>48</v>
      </c>
      <c r="E64" s="45" t="s">
        <v>312</v>
      </c>
      <c r="F64" s="45" t="s">
        <v>313</v>
      </c>
      <c r="G64" s="47">
        <f ca="1" t="shared" si="1"/>
        <v>26</v>
      </c>
      <c r="H64" s="45" t="s">
        <v>312</v>
      </c>
      <c r="I64" s="45" t="s">
        <v>314</v>
      </c>
      <c r="J64" s="45" t="s">
        <v>22</v>
      </c>
      <c r="K64" s="45" t="s">
        <v>315</v>
      </c>
      <c r="L64" s="47">
        <v>2019.06</v>
      </c>
      <c r="M64" s="45" t="s">
        <v>312</v>
      </c>
      <c r="N64" s="47"/>
      <c r="O64" s="47"/>
      <c r="P64" s="47"/>
    </row>
    <row r="65" spans="1:16" s="2" customFormat="1" ht="28.5">
      <c r="A65" s="44">
        <v>63</v>
      </c>
      <c r="B65" s="45" t="s">
        <v>316</v>
      </c>
      <c r="C65" s="45" t="s">
        <v>34</v>
      </c>
      <c r="D65" s="45" t="s">
        <v>48</v>
      </c>
      <c r="E65" s="45" t="s">
        <v>20</v>
      </c>
      <c r="F65" s="45" t="s">
        <v>317</v>
      </c>
      <c r="G65" s="47">
        <f ca="1" t="shared" si="1"/>
        <v>28</v>
      </c>
      <c r="H65" s="47">
        <v>16699322422</v>
      </c>
      <c r="I65" s="45" t="s">
        <v>318</v>
      </c>
      <c r="J65" s="45" t="s">
        <v>44</v>
      </c>
      <c r="K65" s="45" t="s">
        <v>319</v>
      </c>
      <c r="L65" s="47">
        <v>2019.06</v>
      </c>
      <c r="M65" s="45" t="s">
        <v>111</v>
      </c>
      <c r="N65" s="45" t="s">
        <v>32</v>
      </c>
      <c r="O65" s="47"/>
      <c r="P65" s="47"/>
    </row>
    <row r="66" spans="1:16" s="2" customFormat="1" ht="28.5">
      <c r="A66" s="44">
        <v>64</v>
      </c>
      <c r="B66" s="45" t="s">
        <v>320</v>
      </c>
      <c r="C66" s="45" t="s">
        <v>18</v>
      </c>
      <c r="D66" s="45" t="s">
        <v>41</v>
      </c>
      <c r="E66" s="45" t="s">
        <v>90</v>
      </c>
      <c r="F66" s="45" t="s">
        <v>321</v>
      </c>
      <c r="G66" s="47">
        <f ca="1" t="shared" si="1"/>
        <v>29</v>
      </c>
      <c r="H66" s="47">
        <v>18699567964</v>
      </c>
      <c r="I66" s="45" t="s">
        <v>322</v>
      </c>
      <c r="J66" s="45" t="s">
        <v>22</v>
      </c>
      <c r="K66" s="45" t="s">
        <v>323</v>
      </c>
      <c r="L66" s="47">
        <v>2017.01</v>
      </c>
      <c r="M66" s="45" t="s">
        <v>77</v>
      </c>
      <c r="N66" s="45" t="s">
        <v>32</v>
      </c>
      <c r="O66" s="45" t="s">
        <v>324</v>
      </c>
      <c r="P66" s="47"/>
    </row>
    <row r="67" spans="1:16" s="2" customFormat="1" ht="28.5">
      <c r="A67" s="44">
        <v>65</v>
      </c>
      <c r="B67" s="45" t="s">
        <v>325</v>
      </c>
      <c r="C67" s="45" t="s">
        <v>34</v>
      </c>
      <c r="D67" s="45" t="s">
        <v>41</v>
      </c>
      <c r="E67" s="45" t="s">
        <v>90</v>
      </c>
      <c r="F67" s="45" t="s">
        <v>326</v>
      </c>
      <c r="G67" s="47">
        <f ca="1" t="shared" si="1"/>
        <v>26</v>
      </c>
      <c r="H67" s="47">
        <v>18194383923</v>
      </c>
      <c r="I67" s="45" t="s">
        <v>327</v>
      </c>
      <c r="J67" s="45" t="s">
        <v>44</v>
      </c>
      <c r="K67" s="45" t="s">
        <v>328</v>
      </c>
      <c r="L67" s="47">
        <v>2017.06</v>
      </c>
      <c r="M67" s="47"/>
      <c r="N67" s="45" t="s">
        <v>32</v>
      </c>
      <c r="O67" s="47"/>
      <c r="P67" s="47"/>
    </row>
    <row r="68" spans="1:16" s="2" customFormat="1" ht="42.75">
      <c r="A68" s="44">
        <v>66</v>
      </c>
      <c r="B68" s="45" t="s">
        <v>329</v>
      </c>
      <c r="C68" s="45" t="s">
        <v>34</v>
      </c>
      <c r="D68" s="45" t="s">
        <v>48</v>
      </c>
      <c r="E68" s="45" t="s">
        <v>90</v>
      </c>
      <c r="F68" s="132" t="s">
        <v>330</v>
      </c>
      <c r="G68" s="47">
        <f ca="1" t="shared" si="1"/>
        <v>25</v>
      </c>
      <c r="H68" s="47">
        <v>13201363527</v>
      </c>
      <c r="I68" s="45" t="s">
        <v>331</v>
      </c>
      <c r="J68" s="45" t="s">
        <v>44</v>
      </c>
      <c r="K68" s="45" t="s">
        <v>332</v>
      </c>
      <c r="L68" s="47">
        <v>2019.06</v>
      </c>
      <c r="M68" s="45" t="s">
        <v>77</v>
      </c>
      <c r="N68" s="45" t="s">
        <v>32</v>
      </c>
      <c r="O68" s="45" t="s">
        <v>333</v>
      </c>
      <c r="P68" s="47"/>
    </row>
    <row r="69" spans="1:16" s="2" customFormat="1" ht="28.5">
      <c r="A69" s="44">
        <v>67</v>
      </c>
      <c r="B69" s="45" t="s">
        <v>334</v>
      </c>
      <c r="C69" s="45" t="s">
        <v>18</v>
      </c>
      <c r="D69" s="45" t="s">
        <v>48</v>
      </c>
      <c r="E69" s="45" t="s">
        <v>20</v>
      </c>
      <c r="F69" s="132" t="s">
        <v>335</v>
      </c>
      <c r="G69" s="47">
        <f ca="1" t="shared" si="1"/>
        <v>24</v>
      </c>
      <c r="H69" s="47">
        <v>17645865320</v>
      </c>
      <c r="I69" s="45" t="s">
        <v>336</v>
      </c>
      <c r="J69" s="45" t="s">
        <v>44</v>
      </c>
      <c r="K69" s="45" t="s">
        <v>337</v>
      </c>
      <c r="L69" s="47">
        <v>2020.06</v>
      </c>
      <c r="M69" s="45" t="s">
        <v>130</v>
      </c>
      <c r="N69" s="45" t="s">
        <v>32</v>
      </c>
      <c r="O69" s="47"/>
      <c r="P69" s="47"/>
    </row>
    <row r="70" spans="1:16" s="2" customFormat="1" ht="28.5">
      <c r="A70" s="44">
        <v>68</v>
      </c>
      <c r="B70" s="45" t="s">
        <v>338</v>
      </c>
      <c r="C70" s="45" t="s">
        <v>18</v>
      </c>
      <c r="D70" s="45" t="s">
        <v>41</v>
      </c>
      <c r="E70" s="45" t="s">
        <v>117</v>
      </c>
      <c r="F70" s="132" t="s">
        <v>339</v>
      </c>
      <c r="G70" s="47">
        <f ca="1" t="shared" si="1"/>
        <v>33</v>
      </c>
      <c r="H70" s="47">
        <v>18095130569</v>
      </c>
      <c r="I70" s="45" t="s">
        <v>340</v>
      </c>
      <c r="J70" s="45" t="s">
        <v>22</v>
      </c>
      <c r="K70" s="45" t="s">
        <v>341</v>
      </c>
      <c r="L70" s="47">
        <v>2010.06</v>
      </c>
      <c r="M70" s="45" t="s">
        <v>111</v>
      </c>
      <c r="N70" s="45" t="s">
        <v>32</v>
      </c>
      <c r="O70" s="47"/>
      <c r="P70" s="47"/>
    </row>
    <row r="71" spans="1:16" s="2" customFormat="1" ht="28.5">
      <c r="A71" s="44">
        <v>69</v>
      </c>
      <c r="B71" s="45" t="s">
        <v>342</v>
      </c>
      <c r="C71" s="45" t="s">
        <v>34</v>
      </c>
      <c r="D71" s="45" t="s">
        <v>19</v>
      </c>
      <c r="E71" s="45" t="s">
        <v>20</v>
      </c>
      <c r="F71" s="132" t="s">
        <v>343</v>
      </c>
      <c r="G71" s="47">
        <f ca="1" t="shared" si="1"/>
        <v>27</v>
      </c>
      <c r="H71" s="47">
        <v>17690268553</v>
      </c>
      <c r="I71" s="45" t="s">
        <v>344</v>
      </c>
      <c r="J71" s="45" t="s">
        <v>44</v>
      </c>
      <c r="K71" s="45" t="s">
        <v>345</v>
      </c>
      <c r="L71" s="47">
        <v>2018.06</v>
      </c>
      <c r="M71" s="45" t="s">
        <v>39</v>
      </c>
      <c r="N71" s="45" t="s">
        <v>32</v>
      </c>
      <c r="O71" s="47"/>
      <c r="P71" s="47"/>
    </row>
    <row r="72" spans="1:16" s="2" customFormat="1" ht="28.5">
      <c r="A72" s="44">
        <v>70</v>
      </c>
      <c r="B72" s="45" t="s">
        <v>346</v>
      </c>
      <c r="C72" s="45" t="s">
        <v>34</v>
      </c>
      <c r="D72" s="45" t="s">
        <v>19</v>
      </c>
      <c r="E72" s="45" t="s">
        <v>20</v>
      </c>
      <c r="F72" s="132" t="s">
        <v>347</v>
      </c>
      <c r="G72" s="47">
        <f ca="1" t="shared" si="1"/>
        <v>24</v>
      </c>
      <c r="H72" s="47">
        <v>15999482281</v>
      </c>
      <c r="I72" s="45" t="s">
        <v>348</v>
      </c>
      <c r="J72" s="45" t="s">
        <v>44</v>
      </c>
      <c r="K72" s="45" t="s">
        <v>349</v>
      </c>
      <c r="L72" s="47">
        <v>2019.06</v>
      </c>
      <c r="M72" s="45" t="s">
        <v>39</v>
      </c>
      <c r="N72" s="45" t="s">
        <v>32</v>
      </c>
      <c r="O72" s="47"/>
      <c r="P72" s="47"/>
    </row>
    <row r="73" spans="1:16" s="2" customFormat="1" ht="28.5">
      <c r="A73" s="44">
        <v>71</v>
      </c>
      <c r="B73" s="45" t="s">
        <v>350</v>
      </c>
      <c r="C73" s="45" t="s">
        <v>34</v>
      </c>
      <c r="D73" s="45" t="s">
        <v>132</v>
      </c>
      <c r="E73" s="45" t="s">
        <v>90</v>
      </c>
      <c r="F73" s="47"/>
      <c r="G73" s="47" t="e">
        <f ca="1" t="shared" si="1"/>
        <v>#VALUE!</v>
      </c>
      <c r="H73" s="47">
        <v>13779632016</v>
      </c>
      <c r="I73" s="45" t="s">
        <v>351</v>
      </c>
      <c r="J73" s="45" t="s">
        <v>44</v>
      </c>
      <c r="K73" s="45" t="s">
        <v>352</v>
      </c>
      <c r="L73" s="47">
        <v>2020.06</v>
      </c>
      <c r="M73" s="47"/>
      <c r="N73" s="47"/>
      <c r="O73" s="47"/>
      <c r="P73" s="47"/>
    </row>
    <row r="74" spans="1:16" s="2" customFormat="1" ht="28.5">
      <c r="A74" s="44">
        <v>72</v>
      </c>
      <c r="B74" s="45" t="s">
        <v>353</v>
      </c>
      <c r="C74" s="45" t="s">
        <v>34</v>
      </c>
      <c r="D74" s="45" t="s">
        <v>41</v>
      </c>
      <c r="E74" s="45" t="s">
        <v>354</v>
      </c>
      <c r="F74" s="132" t="s">
        <v>355</v>
      </c>
      <c r="G74" s="47">
        <f ca="1" t="shared" si="1"/>
        <v>25</v>
      </c>
      <c r="H74" s="47">
        <v>15380789585</v>
      </c>
      <c r="I74" s="45" t="s">
        <v>356</v>
      </c>
      <c r="J74" s="45" t="s">
        <v>44</v>
      </c>
      <c r="K74" s="45" t="s">
        <v>357</v>
      </c>
      <c r="L74" s="45">
        <v>2019.06</v>
      </c>
      <c r="M74" s="47"/>
      <c r="N74" s="45" t="s">
        <v>32</v>
      </c>
      <c r="O74" s="47"/>
      <c r="P74" s="47"/>
    </row>
    <row r="75" spans="1:16" s="2" customFormat="1" ht="14.25">
      <c r="A75" s="44">
        <v>73</v>
      </c>
      <c r="B75" s="45" t="s">
        <v>358</v>
      </c>
      <c r="C75" s="45" t="s">
        <v>18</v>
      </c>
      <c r="D75" s="45" t="s">
        <v>41</v>
      </c>
      <c r="E75" s="45" t="s">
        <v>354</v>
      </c>
      <c r="F75" s="132" t="s">
        <v>359</v>
      </c>
      <c r="G75" s="47">
        <f ca="1" t="shared" si="1"/>
        <v>25</v>
      </c>
      <c r="H75" s="47">
        <v>18834945663</v>
      </c>
      <c r="I75" s="45" t="s">
        <v>360</v>
      </c>
      <c r="J75" s="45" t="s">
        <v>44</v>
      </c>
      <c r="K75" s="45" t="s">
        <v>361</v>
      </c>
      <c r="L75" s="47">
        <v>2018.06</v>
      </c>
      <c r="M75" s="45" t="s">
        <v>362</v>
      </c>
      <c r="N75" s="45" t="s">
        <v>32</v>
      </c>
      <c r="O75" s="47"/>
      <c r="P75" s="47"/>
    </row>
    <row r="76" spans="1:16" s="2" customFormat="1" ht="28.5">
      <c r="A76" s="44">
        <v>74</v>
      </c>
      <c r="B76" s="45" t="s">
        <v>363</v>
      </c>
      <c r="C76" s="45" t="s">
        <v>34</v>
      </c>
      <c r="D76" s="45" t="s">
        <v>364</v>
      </c>
      <c r="E76" s="45" t="s">
        <v>354</v>
      </c>
      <c r="F76" s="132" t="s">
        <v>365</v>
      </c>
      <c r="G76" s="47">
        <f ca="1" t="shared" si="1"/>
        <v>25</v>
      </c>
      <c r="H76" s="47">
        <v>18293654191</v>
      </c>
      <c r="I76" s="45" t="s">
        <v>366</v>
      </c>
      <c r="J76" s="45" t="s">
        <v>22</v>
      </c>
      <c r="K76" s="45" t="s">
        <v>367</v>
      </c>
      <c r="L76" s="47">
        <v>2016.06</v>
      </c>
      <c r="M76" s="47"/>
      <c r="N76" s="45" t="s">
        <v>32</v>
      </c>
      <c r="O76" s="47"/>
      <c r="P76" s="47"/>
    </row>
    <row r="77" spans="1:16" s="2" customFormat="1" ht="28.5">
      <c r="A77" s="44">
        <v>75</v>
      </c>
      <c r="B77" s="45" t="s">
        <v>368</v>
      </c>
      <c r="C77" s="45" t="s">
        <v>34</v>
      </c>
      <c r="D77" s="45" t="s">
        <v>19</v>
      </c>
      <c r="E77" s="47"/>
      <c r="F77" s="47"/>
      <c r="G77" s="47" t="e">
        <f ca="1" t="shared" si="1"/>
        <v>#VALUE!</v>
      </c>
      <c r="H77" s="47">
        <v>18392869403</v>
      </c>
      <c r="I77" s="45" t="s">
        <v>369</v>
      </c>
      <c r="J77" s="47" t="s">
        <v>44</v>
      </c>
      <c r="K77" s="45" t="s">
        <v>370</v>
      </c>
      <c r="L77" s="45">
        <v>2019.06</v>
      </c>
      <c r="M77" s="45" t="s">
        <v>77</v>
      </c>
      <c r="N77" s="45" t="s">
        <v>32</v>
      </c>
      <c r="O77" s="47"/>
      <c r="P77" s="47"/>
    </row>
    <row r="78" spans="1:16" s="2" customFormat="1" ht="28.5">
      <c r="A78" s="44">
        <v>76</v>
      </c>
      <c r="B78" s="45" t="s">
        <v>371</v>
      </c>
      <c r="C78" s="45" t="s">
        <v>18</v>
      </c>
      <c r="D78" s="45" t="s">
        <v>41</v>
      </c>
      <c r="E78" s="45" t="s">
        <v>372</v>
      </c>
      <c r="F78" s="47"/>
      <c r="G78" s="47" t="e">
        <f ca="1" t="shared" si="1"/>
        <v>#VALUE!</v>
      </c>
      <c r="H78" s="45" t="s">
        <v>373</v>
      </c>
      <c r="I78" s="59"/>
      <c r="J78" s="45" t="s">
        <v>44</v>
      </c>
      <c r="K78" s="45" t="s">
        <v>374</v>
      </c>
      <c r="L78" s="45">
        <v>2020.06</v>
      </c>
      <c r="M78" s="45" t="s">
        <v>39</v>
      </c>
      <c r="N78" s="45" t="s">
        <v>32</v>
      </c>
      <c r="O78" s="47"/>
      <c r="P78" s="47"/>
    </row>
    <row r="79" spans="1:16" s="2" customFormat="1" ht="28.5">
      <c r="A79" s="44">
        <v>77</v>
      </c>
      <c r="B79" s="45" t="s">
        <v>375</v>
      </c>
      <c r="C79" s="45" t="s">
        <v>34</v>
      </c>
      <c r="D79" s="45" t="s">
        <v>376</v>
      </c>
      <c r="E79" s="47"/>
      <c r="F79" s="132" t="s">
        <v>377</v>
      </c>
      <c r="G79" s="47">
        <f ca="1" t="shared" si="1"/>
        <v>22</v>
      </c>
      <c r="H79" s="47"/>
      <c r="I79" s="45" t="s">
        <v>378</v>
      </c>
      <c r="J79" s="45" t="s">
        <v>44</v>
      </c>
      <c r="K79" s="45" t="s">
        <v>379</v>
      </c>
      <c r="L79" s="45">
        <v>2020.06</v>
      </c>
      <c r="M79" s="47"/>
      <c r="N79" s="47"/>
      <c r="O79" s="47"/>
      <c r="P79" s="47"/>
    </row>
    <row r="80" spans="1:16" s="2" customFormat="1" ht="28.5">
      <c r="A80" s="44">
        <v>78</v>
      </c>
      <c r="B80" s="45" t="s">
        <v>380</v>
      </c>
      <c r="C80" s="45" t="s">
        <v>34</v>
      </c>
      <c r="D80" s="45" t="s">
        <v>41</v>
      </c>
      <c r="E80" s="45" t="s">
        <v>381</v>
      </c>
      <c r="F80" s="132" t="s">
        <v>382</v>
      </c>
      <c r="G80" s="47">
        <f ca="1" t="shared" si="1"/>
        <v>23</v>
      </c>
      <c r="H80" s="47">
        <v>18799455285</v>
      </c>
      <c r="I80" s="45" t="s">
        <v>383</v>
      </c>
      <c r="J80" s="45" t="s">
        <v>44</v>
      </c>
      <c r="K80" s="45" t="s">
        <v>384</v>
      </c>
      <c r="L80" s="45">
        <v>2020.06</v>
      </c>
      <c r="M80" s="45" t="s">
        <v>111</v>
      </c>
      <c r="N80" s="45" t="s">
        <v>32</v>
      </c>
      <c r="O80" s="47"/>
      <c r="P80" s="47"/>
    </row>
    <row r="81" spans="1:16" s="2" customFormat="1" ht="14.25">
      <c r="A81" s="44">
        <v>79</v>
      </c>
      <c r="B81" s="45" t="s">
        <v>385</v>
      </c>
      <c r="C81" s="45" t="s">
        <v>18</v>
      </c>
      <c r="D81" s="45" t="s">
        <v>41</v>
      </c>
      <c r="E81" s="45" t="s">
        <v>372</v>
      </c>
      <c r="F81" s="132" t="s">
        <v>386</v>
      </c>
      <c r="G81" s="47">
        <f ca="1" t="shared" si="1"/>
        <v>36</v>
      </c>
      <c r="H81" s="47">
        <v>15130592665</v>
      </c>
      <c r="I81" s="59"/>
      <c r="J81" s="45" t="s">
        <v>44</v>
      </c>
      <c r="K81" s="45" t="s">
        <v>387</v>
      </c>
      <c r="L81" s="45" t="s">
        <v>388</v>
      </c>
      <c r="M81" s="45" t="s">
        <v>389</v>
      </c>
      <c r="N81" s="45" t="s">
        <v>32</v>
      </c>
      <c r="O81" s="47"/>
      <c r="P81" s="47"/>
    </row>
    <row r="82" spans="1:16" s="2" customFormat="1" ht="28.5">
      <c r="A82" s="44">
        <v>80</v>
      </c>
      <c r="B82" s="45" t="s">
        <v>390</v>
      </c>
      <c r="C82" s="45" t="s">
        <v>18</v>
      </c>
      <c r="D82" s="45" t="s">
        <v>41</v>
      </c>
      <c r="E82" s="45" t="s">
        <v>117</v>
      </c>
      <c r="F82" s="132" t="s">
        <v>391</v>
      </c>
      <c r="G82" s="47">
        <f ca="1" t="shared" si="1"/>
        <v>31</v>
      </c>
      <c r="H82" s="47">
        <v>18669171787</v>
      </c>
      <c r="I82" s="45" t="s">
        <v>392</v>
      </c>
      <c r="J82" s="45" t="s">
        <v>44</v>
      </c>
      <c r="K82" s="45" t="s">
        <v>393</v>
      </c>
      <c r="L82" s="45">
        <v>2014.06</v>
      </c>
      <c r="M82" s="45" t="s">
        <v>83</v>
      </c>
      <c r="N82" s="45" t="s">
        <v>32</v>
      </c>
      <c r="O82" s="47"/>
      <c r="P82" s="47"/>
    </row>
    <row r="83" spans="1:16" s="2" customFormat="1" ht="14.25">
      <c r="A83" s="44">
        <v>81</v>
      </c>
      <c r="B83" s="45" t="s">
        <v>394</v>
      </c>
      <c r="C83" s="45" t="s">
        <v>34</v>
      </c>
      <c r="D83" s="45" t="s">
        <v>35</v>
      </c>
      <c r="E83" s="45" t="s">
        <v>117</v>
      </c>
      <c r="F83" s="132" t="s">
        <v>395</v>
      </c>
      <c r="G83" s="47">
        <f ca="1" t="shared" si="1"/>
        <v>31</v>
      </c>
      <c r="H83" s="47">
        <v>18394105959</v>
      </c>
      <c r="I83" s="45" t="s">
        <v>396</v>
      </c>
      <c r="J83" s="45" t="s">
        <v>22</v>
      </c>
      <c r="K83" s="45" t="s">
        <v>397</v>
      </c>
      <c r="L83" s="45">
        <v>2012.06</v>
      </c>
      <c r="M83" s="45" t="s">
        <v>362</v>
      </c>
      <c r="N83" s="45" t="s">
        <v>32</v>
      </c>
      <c r="O83" s="47"/>
      <c r="P83" s="47"/>
    </row>
    <row r="84" spans="1:16" s="2" customFormat="1" ht="14.25">
      <c r="A84" s="44">
        <v>82</v>
      </c>
      <c r="B84" s="45" t="s">
        <v>398</v>
      </c>
      <c r="C84" s="45" t="s">
        <v>18</v>
      </c>
      <c r="D84" s="45" t="s">
        <v>48</v>
      </c>
      <c r="E84" s="47"/>
      <c r="F84" s="47"/>
      <c r="G84" s="47" t="e">
        <f ca="1" t="shared" si="1"/>
        <v>#VALUE!</v>
      </c>
      <c r="H84" s="47">
        <v>17699058756</v>
      </c>
      <c r="I84" s="45" t="s">
        <v>399</v>
      </c>
      <c r="J84" s="45" t="s">
        <v>44</v>
      </c>
      <c r="K84" s="45" t="s">
        <v>400</v>
      </c>
      <c r="L84" s="45">
        <v>2020.06</v>
      </c>
      <c r="M84" s="47"/>
      <c r="N84" s="47"/>
      <c r="O84" s="47"/>
      <c r="P84" s="47"/>
    </row>
    <row r="85" spans="1:16" s="2" customFormat="1" ht="54.75" customHeight="1">
      <c r="A85" s="44">
        <v>83</v>
      </c>
      <c r="B85" s="45" t="s">
        <v>401</v>
      </c>
      <c r="C85" s="45" t="s">
        <v>18</v>
      </c>
      <c r="D85" s="45" t="s">
        <v>41</v>
      </c>
      <c r="E85" s="45" t="s">
        <v>117</v>
      </c>
      <c r="F85" s="135" t="s">
        <v>402</v>
      </c>
      <c r="G85" s="47">
        <f ca="1" t="shared" si="1"/>
        <v>30</v>
      </c>
      <c r="H85" s="47">
        <v>18939319290</v>
      </c>
      <c r="I85" s="45" t="s">
        <v>403</v>
      </c>
      <c r="J85" s="45" t="s">
        <v>404</v>
      </c>
      <c r="K85" s="47"/>
      <c r="L85" s="47"/>
      <c r="M85" s="47"/>
      <c r="N85" s="45" t="s">
        <v>32</v>
      </c>
      <c r="O85" s="45" t="s">
        <v>405</v>
      </c>
      <c r="P85" s="45" t="s">
        <v>406</v>
      </c>
    </row>
    <row r="86" spans="1:16" s="2" customFormat="1" ht="28.5">
      <c r="A86" s="44">
        <v>84</v>
      </c>
      <c r="B86" s="45" t="s">
        <v>407</v>
      </c>
      <c r="C86" s="45" t="s">
        <v>18</v>
      </c>
      <c r="D86" s="45" t="s">
        <v>41</v>
      </c>
      <c r="E86" s="45" t="s">
        <v>117</v>
      </c>
      <c r="F86" s="132" t="s">
        <v>408</v>
      </c>
      <c r="G86" s="47">
        <f ca="1" t="shared" si="1"/>
        <v>27</v>
      </c>
      <c r="H86" s="47">
        <v>18699137355</v>
      </c>
      <c r="I86" s="45" t="s">
        <v>409</v>
      </c>
      <c r="J86" s="45" t="s">
        <v>22</v>
      </c>
      <c r="K86" s="45" t="s">
        <v>410</v>
      </c>
      <c r="L86" s="47">
        <v>2015.06</v>
      </c>
      <c r="M86" s="45" t="s">
        <v>130</v>
      </c>
      <c r="N86" s="45" t="s">
        <v>32</v>
      </c>
      <c r="O86" s="47"/>
      <c r="P86" s="47"/>
    </row>
    <row r="87" spans="1:16" s="2" customFormat="1" ht="28.5">
      <c r="A87" s="44">
        <v>85</v>
      </c>
      <c r="B87" s="45" t="s">
        <v>411</v>
      </c>
      <c r="C87" s="45" t="s">
        <v>34</v>
      </c>
      <c r="D87" s="45" t="s">
        <v>41</v>
      </c>
      <c r="E87" s="45" t="s">
        <v>20</v>
      </c>
      <c r="F87" s="47"/>
      <c r="G87" s="47" t="e">
        <f ca="1" t="shared" si="1"/>
        <v>#VALUE!</v>
      </c>
      <c r="H87" s="45" t="s">
        <v>412</v>
      </c>
      <c r="I87" s="60" t="s">
        <v>413</v>
      </c>
      <c r="J87" s="45" t="s">
        <v>22</v>
      </c>
      <c r="K87" s="45" t="s">
        <v>414</v>
      </c>
      <c r="L87" s="47">
        <v>2016.06</v>
      </c>
      <c r="M87" s="47"/>
      <c r="N87" s="47"/>
      <c r="O87" s="45" t="s">
        <v>415</v>
      </c>
      <c r="P87" s="47"/>
    </row>
    <row r="88" spans="1:16" s="2" customFormat="1" ht="28.5">
      <c r="A88" s="44">
        <v>86</v>
      </c>
      <c r="B88" s="45" t="s">
        <v>416</v>
      </c>
      <c r="C88" s="45" t="s">
        <v>18</v>
      </c>
      <c r="D88" s="45" t="s">
        <v>41</v>
      </c>
      <c r="E88" s="45" t="s">
        <v>20</v>
      </c>
      <c r="F88" s="132" t="s">
        <v>417</v>
      </c>
      <c r="G88" s="47">
        <f ca="1" t="shared" si="1"/>
        <v>22</v>
      </c>
      <c r="H88" s="47">
        <v>18509993237</v>
      </c>
      <c r="I88" s="45" t="s">
        <v>418</v>
      </c>
      <c r="J88" s="45" t="s">
        <v>44</v>
      </c>
      <c r="K88" s="45" t="s">
        <v>419</v>
      </c>
      <c r="L88" s="47">
        <v>2020.06</v>
      </c>
      <c r="M88" s="45" t="s">
        <v>306</v>
      </c>
      <c r="N88" s="45" t="s">
        <v>32</v>
      </c>
      <c r="O88" s="47"/>
      <c r="P88" s="47"/>
    </row>
    <row r="89" spans="1:16" s="2" customFormat="1" ht="28.5">
      <c r="A89" s="44">
        <v>87</v>
      </c>
      <c r="B89" s="45" t="s">
        <v>420</v>
      </c>
      <c r="C89" s="45" t="s">
        <v>34</v>
      </c>
      <c r="D89" s="45" t="s">
        <v>48</v>
      </c>
      <c r="E89" s="47"/>
      <c r="F89" s="132" t="s">
        <v>421</v>
      </c>
      <c r="G89" s="47">
        <f ca="1" t="shared" si="1"/>
        <v>25</v>
      </c>
      <c r="H89" s="45" t="s">
        <v>413</v>
      </c>
      <c r="I89" s="45" t="s">
        <v>422</v>
      </c>
      <c r="J89" s="45" t="s">
        <v>44</v>
      </c>
      <c r="K89" s="45" t="s">
        <v>423</v>
      </c>
      <c r="L89" s="47">
        <v>2019.06</v>
      </c>
      <c r="M89" s="47"/>
      <c r="N89" s="47"/>
      <c r="O89" s="47"/>
      <c r="P89" s="47"/>
    </row>
    <row r="90" spans="1:16" s="2" customFormat="1" ht="14.25">
      <c r="A90" s="44">
        <v>88</v>
      </c>
      <c r="B90" s="45" t="s">
        <v>424</v>
      </c>
      <c r="C90" s="45" t="s">
        <v>18</v>
      </c>
      <c r="D90" s="45" t="s">
        <v>364</v>
      </c>
      <c r="E90" s="47"/>
      <c r="F90" s="47"/>
      <c r="G90" s="47" t="e">
        <f ca="1" t="shared" si="1"/>
        <v>#VALUE!</v>
      </c>
      <c r="H90" s="47">
        <v>18389023214</v>
      </c>
      <c r="I90" s="45" t="s">
        <v>425</v>
      </c>
      <c r="J90" s="45" t="s">
        <v>22</v>
      </c>
      <c r="K90" s="45" t="s">
        <v>426</v>
      </c>
      <c r="L90" s="47">
        <v>2018.06</v>
      </c>
      <c r="M90" s="47"/>
      <c r="N90" s="47"/>
      <c r="O90" s="47"/>
      <c r="P90" s="47"/>
    </row>
    <row r="91" spans="1:16" s="2" customFormat="1" ht="42.75">
      <c r="A91" s="44">
        <v>89</v>
      </c>
      <c r="B91" s="45" t="s">
        <v>427</v>
      </c>
      <c r="C91" s="45" t="s">
        <v>34</v>
      </c>
      <c r="D91" s="45" t="s">
        <v>35</v>
      </c>
      <c r="E91" s="45" t="s">
        <v>28</v>
      </c>
      <c r="F91" s="47"/>
      <c r="G91" s="47" t="e">
        <f ca="1" t="shared" si="1"/>
        <v>#VALUE!</v>
      </c>
      <c r="H91" s="47">
        <v>18116839521</v>
      </c>
      <c r="I91" s="60" t="s">
        <v>413</v>
      </c>
      <c r="J91" s="45" t="s">
        <v>22</v>
      </c>
      <c r="K91" s="45" t="s">
        <v>428</v>
      </c>
      <c r="L91" s="47">
        <v>2020.06</v>
      </c>
      <c r="M91" s="47"/>
      <c r="N91" s="47"/>
      <c r="O91" s="47"/>
      <c r="P91" s="47"/>
    </row>
    <row r="92" spans="1:16" s="2" customFormat="1" ht="14.25">
      <c r="A92" s="44">
        <v>90</v>
      </c>
      <c r="B92" s="45" t="s">
        <v>429</v>
      </c>
      <c r="C92" s="45" t="s">
        <v>34</v>
      </c>
      <c r="D92" s="45" t="s">
        <v>48</v>
      </c>
      <c r="E92" s="45" t="s">
        <v>117</v>
      </c>
      <c r="F92" s="132" t="s">
        <v>430</v>
      </c>
      <c r="G92" s="47">
        <f aca="true" ca="1" t="shared" si="2" ref="G92:G123">YEAR(TODAY())-MID(F92,7,4)</f>
        <v>26</v>
      </c>
      <c r="H92" s="47">
        <v>13565248919</v>
      </c>
      <c r="I92" s="45" t="s">
        <v>431</v>
      </c>
      <c r="J92" s="45" t="s">
        <v>44</v>
      </c>
      <c r="K92" s="45" t="s">
        <v>432</v>
      </c>
      <c r="L92" s="47">
        <v>2018.06</v>
      </c>
      <c r="M92" s="45" t="s">
        <v>258</v>
      </c>
      <c r="N92" s="45" t="s">
        <v>32</v>
      </c>
      <c r="O92" s="47"/>
      <c r="P92" s="47"/>
    </row>
    <row r="93" spans="1:16" s="2" customFormat="1" ht="28.5">
      <c r="A93" s="44">
        <v>91</v>
      </c>
      <c r="B93" s="45" t="s">
        <v>433</v>
      </c>
      <c r="C93" s="45" t="s">
        <v>34</v>
      </c>
      <c r="D93" s="45" t="s">
        <v>434</v>
      </c>
      <c r="E93" s="45" t="s">
        <v>20</v>
      </c>
      <c r="F93" s="45" t="s">
        <v>435</v>
      </c>
      <c r="G93" s="47">
        <f ca="1" t="shared" si="2"/>
        <v>24</v>
      </c>
      <c r="H93" s="47">
        <v>15276507845</v>
      </c>
      <c r="I93" s="45" t="s">
        <v>436</v>
      </c>
      <c r="J93" s="45" t="s">
        <v>437</v>
      </c>
      <c r="K93" s="45" t="s">
        <v>438</v>
      </c>
      <c r="L93" s="47">
        <v>2019.06</v>
      </c>
      <c r="M93" s="45" t="s">
        <v>439</v>
      </c>
      <c r="N93" s="45" t="s">
        <v>32</v>
      </c>
      <c r="O93" s="47"/>
      <c r="P93" s="45" t="s">
        <v>440</v>
      </c>
    </row>
    <row r="94" spans="1:16" s="2" customFormat="1" ht="28.5">
      <c r="A94" s="44">
        <v>92</v>
      </c>
      <c r="B94" s="45" t="s">
        <v>441</v>
      </c>
      <c r="C94" s="45" t="s">
        <v>34</v>
      </c>
      <c r="D94" s="45" t="s">
        <v>434</v>
      </c>
      <c r="E94" s="45" t="s">
        <v>20</v>
      </c>
      <c r="F94" s="132" t="s">
        <v>442</v>
      </c>
      <c r="G94" s="47">
        <f ca="1" t="shared" si="2"/>
        <v>26</v>
      </c>
      <c r="H94" s="47">
        <v>15292762350</v>
      </c>
      <c r="I94" s="45" t="s">
        <v>443</v>
      </c>
      <c r="J94" s="45" t="s">
        <v>44</v>
      </c>
      <c r="K94" s="45" t="s">
        <v>444</v>
      </c>
      <c r="L94" s="47">
        <v>2019.06</v>
      </c>
      <c r="M94" s="45" t="s">
        <v>445</v>
      </c>
      <c r="N94" s="47"/>
      <c r="O94" s="47"/>
      <c r="P94" s="45" t="s">
        <v>446</v>
      </c>
    </row>
    <row r="95" spans="1:16" s="2" customFormat="1" ht="28.5">
      <c r="A95" s="44">
        <v>93</v>
      </c>
      <c r="B95" s="45" t="s">
        <v>447</v>
      </c>
      <c r="C95" s="45" t="s">
        <v>18</v>
      </c>
      <c r="D95" s="45" t="s">
        <v>41</v>
      </c>
      <c r="E95" s="45" t="s">
        <v>20</v>
      </c>
      <c r="F95" s="132" t="s">
        <v>448</v>
      </c>
      <c r="G95" s="47">
        <f ca="1" t="shared" si="2"/>
        <v>22</v>
      </c>
      <c r="H95" s="47">
        <v>15966505228</v>
      </c>
      <c r="I95" s="45" t="s">
        <v>449</v>
      </c>
      <c r="J95" s="45" t="s">
        <v>437</v>
      </c>
      <c r="K95" s="45" t="s">
        <v>450</v>
      </c>
      <c r="L95" s="47">
        <v>2019.06</v>
      </c>
      <c r="M95" s="45" t="s">
        <v>451</v>
      </c>
      <c r="N95" s="45" t="s">
        <v>32</v>
      </c>
      <c r="O95" s="47"/>
      <c r="P95" s="47"/>
    </row>
    <row r="96" spans="1:16" s="2" customFormat="1" ht="28.5">
      <c r="A96" s="44">
        <v>94</v>
      </c>
      <c r="B96" s="45" t="s">
        <v>452</v>
      </c>
      <c r="C96" s="45" t="s">
        <v>18</v>
      </c>
      <c r="D96" s="45" t="s">
        <v>41</v>
      </c>
      <c r="E96" s="45" t="s">
        <v>117</v>
      </c>
      <c r="F96" s="132" t="s">
        <v>453</v>
      </c>
      <c r="G96" s="47">
        <f ca="1" t="shared" si="2"/>
        <v>32</v>
      </c>
      <c r="H96" s="47">
        <v>15125494931</v>
      </c>
      <c r="I96" s="45" t="s">
        <v>454</v>
      </c>
      <c r="J96" s="45" t="s">
        <v>437</v>
      </c>
      <c r="K96" s="45" t="s">
        <v>455</v>
      </c>
      <c r="L96" s="47">
        <v>2019.06</v>
      </c>
      <c r="M96" s="45" t="s">
        <v>258</v>
      </c>
      <c r="N96" s="45" t="s">
        <v>32</v>
      </c>
      <c r="O96" s="47"/>
      <c r="P96" s="47"/>
    </row>
    <row r="97" spans="1:16" s="2" customFormat="1" ht="14.25">
      <c r="A97" s="44">
        <v>95</v>
      </c>
      <c r="B97" s="45" t="s">
        <v>456</v>
      </c>
      <c r="C97" s="45" t="s">
        <v>18</v>
      </c>
      <c r="D97" s="45" t="s">
        <v>41</v>
      </c>
      <c r="E97" s="45" t="s">
        <v>20</v>
      </c>
      <c r="F97" s="132" t="s">
        <v>457</v>
      </c>
      <c r="G97" s="47">
        <f ca="1" t="shared" si="2"/>
        <v>24</v>
      </c>
      <c r="H97" s="47">
        <v>13698123080</v>
      </c>
      <c r="I97" s="45" t="s">
        <v>458</v>
      </c>
      <c r="J97" s="45" t="s">
        <v>22</v>
      </c>
      <c r="K97" s="45" t="s">
        <v>459</v>
      </c>
      <c r="L97" s="47">
        <v>2018.06</v>
      </c>
      <c r="M97" s="47"/>
      <c r="N97" s="45" t="s">
        <v>32</v>
      </c>
      <c r="O97" s="47"/>
      <c r="P97" s="47"/>
    </row>
    <row r="98" spans="1:16" s="2" customFormat="1" ht="28.5">
      <c r="A98" s="44">
        <v>96</v>
      </c>
      <c r="B98" s="45" t="s">
        <v>460</v>
      </c>
      <c r="C98" s="45" t="s">
        <v>34</v>
      </c>
      <c r="D98" s="45" t="s">
        <v>41</v>
      </c>
      <c r="E98" s="45" t="s">
        <v>20</v>
      </c>
      <c r="F98" s="132" t="s">
        <v>461</v>
      </c>
      <c r="G98" s="47">
        <f ca="1" t="shared" si="2"/>
        <v>24</v>
      </c>
      <c r="H98" s="47">
        <v>18793117765</v>
      </c>
      <c r="I98" s="45" t="s">
        <v>462</v>
      </c>
      <c r="J98" s="45" t="s">
        <v>44</v>
      </c>
      <c r="K98" s="45" t="s">
        <v>463</v>
      </c>
      <c r="L98" s="47">
        <v>2019.06</v>
      </c>
      <c r="M98" s="45" t="s">
        <v>111</v>
      </c>
      <c r="N98" s="45" t="s">
        <v>32</v>
      </c>
      <c r="O98" s="47"/>
      <c r="P98" s="47"/>
    </row>
    <row r="99" spans="1:16" s="2" customFormat="1" ht="14.25">
      <c r="A99" s="44">
        <v>97</v>
      </c>
      <c r="B99" s="45" t="s">
        <v>464</v>
      </c>
      <c r="C99" s="45" t="s">
        <v>18</v>
      </c>
      <c r="D99" s="45" t="s">
        <v>41</v>
      </c>
      <c r="E99" s="45" t="s">
        <v>20</v>
      </c>
      <c r="F99" s="132" t="s">
        <v>465</v>
      </c>
      <c r="G99" s="47">
        <f ca="1" t="shared" si="2"/>
        <v>32</v>
      </c>
      <c r="H99" s="47">
        <v>15603499500</v>
      </c>
      <c r="I99" s="45" t="s">
        <v>466</v>
      </c>
      <c r="J99" s="45" t="s">
        <v>437</v>
      </c>
      <c r="K99" s="45" t="s">
        <v>467</v>
      </c>
      <c r="L99" s="47">
        <v>2012.06</v>
      </c>
      <c r="M99" s="45" t="s">
        <v>216</v>
      </c>
      <c r="N99" s="45" t="s">
        <v>32</v>
      </c>
      <c r="O99" s="47"/>
      <c r="P99" s="47"/>
    </row>
    <row r="100" spans="1:16" s="2" customFormat="1" ht="28.5">
      <c r="A100" s="44">
        <v>98</v>
      </c>
      <c r="B100" s="45" t="s">
        <v>468</v>
      </c>
      <c r="C100" s="45" t="str">
        <f aca="true" t="shared" si="3" ref="C100:C123">IF(MOD(MID(F100,17,1),2),"男","女")</f>
        <v>女</v>
      </c>
      <c r="D100" s="45" t="s">
        <v>41</v>
      </c>
      <c r="E100" s="45" t="s">
        <v>20</v>
      </c>
      <c r="F100" s="132" t="s">
        <v>469</v>
      </c>
      <c r="G100" s="47">
        <f ca="1" t="shared" si="2"/>
        <v>25</v>
      </c>
      <c r="H100" s="47">
        <v>15294106846</v>
      </c>
      <c r="I100" s="45" t="s">
        <v>470</v>
      </c>
      <c r="J100" s="45" t="s">
        <v>22</v>
      </c>
      <c r="K100" s="45" t="s">
        <v>471</v>
      </c>
      <c r="L100" s="45">
        <v>2019.06</v>
      </c>
      <c r="M100" s="45" t="s">
        <v>111</v>
      </c>
      <c r="N100" s="45" t="s">
        <v>32</v>
      </c>
      <c r="O100" s="45"/>
      <c r="P100" s="45"/>
    </row>
    <row r="101" spans="1:16" s="2" customFormat="1" ht="28.5">
      <c r="A101" s="44">
        <v>99</v>
      </c>
      <c r="B101" s="45" t="s">
        <v>472</v>
      </c>
      <c r="C101" s="45" t="str">
        <f t="shared" si="3"/>
        <v>男</v>
      </c>
      <c r="D101" s="45" t="s">
        <v>41</v>
      </c>
      <c r="E101" s="45" t="s">
        <v>20</v>
      </c>
      <c r="F101" s="132" t="s">
        <v>473</v>
      </c>
      <c r="G101" s="47">
        <f ca="1" t="shared" si="2"/>
        <v>24</v>
      </c>
      <c r="H101" s="47">
        <v>15650256317</v>
      </c>
      <c r="I101" s="45" t="s">
        <v>474</v>
      </c>
      <c r="J101" s="45" t="s">
        <v>22</v>
      </c>
      <c r="K101" s="45" t="s">
        <v>475</v>
      </c>
      <c r="L101" s="45">
        <v>2018.06</v>
      </c>
      <c r="M101" s="45" t="s">
        <v>83</v>
      </c>
      <c r="N101" s="45" t="s">
        <v>32</v>
      </c>
      <c r="O101" s="45"/>
      <c r="P101" s="45" t="s">
        <v>476</v>
      </c>
    </row>
    <row r="102" spans="1:16" s="2" customFormat="1" ht="28.5">
      <c r="A102" s="44">
        <v>100</v>
      </c>
      <c r="B102" s="45" t="s">
        <v>477</v>
      </c>
      <c r="C102" s="45" t="str">
        <f t="shared" si="3"/>
        <v>女</v>
      </c>
      <c r="D102" s="45" t="s">
        <v>48</v>
      </c>
      <c r="E102" s="45" t="s">
        <v>20</v>
      </c>
      <c r="F102" s="57" t="s">
        <v>478</v>
      </c>
      <c r="G102" s="47">
        <f ca="1" t="shared" si="2"/>
        <v>24</v>
      </c>
      <c r="H102" s="47">
        <v>18916518795</v>
      </c>
      <c r="I102" s="45" t="s">
        <v>479</v>
      </c>
      <c r="J102" s="45" t="s">
        <v>44</v>
      </c>
      <c r="K102" s="45" t="s">
        <v>480</v>
      </c>
      <c r="L102" s="45">
        <v>2019.06</v>
      </c>
      <c r="M102" s="45" t="s">
        <v>306</v>
      </c>
      <c r="N102" s="45" t="s">
        <v>32</v>
      </c>
      <c r="O102" s="47"/>
      <c r="P102" s="47"/>
    </row>
    <row r="103" spans="1:16" s="2" customFormat="1" ht="28.5">
      <c r="A103" s="44">
        <v>101</v>
      </c>
      <c r="B103" s="45" t="s">
        <v>481</v>
      </c>
      <c r="C103" s="45" t="str">
        <f t="shared" si="3"/>
        <v>女</v>
      </c>
      <c r="D103" s="45" t="s">
        <v>41</v>
      </c>
      <c r="E103" s="45" t="s">
        <v>20</v>
      </c>
      <c r="F103" s="57" t="s">
        <v>482</v>
      </c>
      <c r="G103" s="47">
        <f ca="1" t="shared" si="2"/>
        <v>25</v>
      </c>
      <c r="H103" s="47">
        <v>18794688571</v>
      </c>
      <c r="I103" s="45" t="s">
        <v>483</v>
      </c>
      <c r="J103" s="45" t="s">
        <v>22</v>
      </c>
      <c r="K103" s="45" t="s">
        <v>484</v>
      </c>
      <c r="L103" s="45">
        <v>2019.06</v>
      </c>
      <c r="M103" s="45" t="s">
        <v>111</v>
      </c>
      <c r="N103" s="45" t="s">
        <v>32</v>
      </c>
      <c r="O103" s="47"/>
      <c r="P103" s="47"/>
    </row>
    <row r="104" spans="1:16" s="2" customFormat="1" ht="28.5">
      <c r="A104" s="44">
        <v>102</v>
      </c>
      <c r="B104" s="45" t="s">
        <v>485</v>
      </c>
      <c r="C104" s="45" t="str">
        <f t="shared" si="3"/>
        <v>男</v>
      </c>
      <c r="D104" s="45" t="s">
        <v>41</v>
      </c>
      <c r="E104" s="45" t="s">
        <v>28</v>
      </c>
      <c r="F104" s="57" t="s">
        <v>486</v>
      </c>
      <c r="G104" s="47">
        <f ca="1" t="shared" si="2"/>
        <v>23</v>
      </c>
      <c r="H104" s="132" t="s">
        <v>487</v>
      </c>
      <c r="I104" s="45" t="s">
        <v>488</v>
      </c>
      <c r="J104" s="45" t="s">
        <v>22</v>
      </c>
      <c r="K104" s="45" t="s">
        <v>489</v>
      </c>
      <c r="L104" s="45">
        <v>2017.06</v>
      </c>
      <c r="M104" s="45" t="s">
        <v>111</v>
      </c>
      <c r="N104" s="45" t="s">
        <v>32</v>
      </c>
      <c r="O104" s="47"/>
      <c r="P104" s="47"/>
    </row>
    <row r="105" spans="1:16" s="2" customFormat="1" ht="42.75">
      <c r="A105" s="44">
        <v>103</v>
      </c>
      <c r="B105" s="45" t="s">
        <v>490</v>
      </c>
      <c r="C105" s="45" t="str">
        <f t="shared" si="3"/>
        <v>男</v>
      </c>
      <c r="D105" s="45" t="s">
        <v>19</v>
      </c>
      <c r="E105" s="45" t="s">
        <v>90</v>
      </c>
      <c r="F105" s="57" t="s">
        <v>491</v>
      </c>
      <c r="G105" s="47">
        <f ca="1" t="shared" si="2"/>
        <v>29</v>
      </c>
      <c r="H105" s="47">
        <v>14799922202</v>
      </c>
      <c r="I105" s="45" t="s">
        <v>492</v>
      </c>
      <c r="J105" s="45" t="s">
        <v>44</v>
      </c>
      <c r="K105" s="45" t="s">
        <v>493</v>
      </c>
      <c r="L105" s="45">
        <v>2017.06</v>
      </c>
      <c r="M105" s="45" t="s">
        <v>39</v>
      </c>
      <c r="N105" s="45" t="s">
        <v>32</v>
      </c>
      <c r="O105" s="47"/>
      <c r="P105" s="47"/>
    </row>
    <row r="106" spans="1:16" s="2" customFormat="1" ht="28.5">
      <c r="A106" s="44">
        <v>104</v>
      </c>
      <c r="B106" s="45" t="s">
        <v>494</v>
      </c>
      <c r="C106" s="45" t="str">
        <f t="shared" si="3"/>
        <v>男</v>
      </c>
      <c r="D106" s="45" t="s">
        <v>41</v>
      </c>
      <c r="E106" s="45" t="s">
        <v>90</v>
      </c>
      <c r="F106" s="57" t="s">
        <v>495</v>
      </c>
      <c r="G106" s="47">
        <f ca="1" t="shared" si="2"/>
        <v>27</v>
      </c>
      <c r="H106" s="47">
        <v>15002587900</v>
      </c>
      <c r="I106" s="45" t="s">
        <v>496</v>
      </c>
      <c r="J106" s="45" t="s">
        <v>44</v>
      </c>
      <c r="K106" s="45" t="s">
        <v>497</v>
      </c>
      <c r="L106" s="45">
        <v>2016.06</v>
      </c>
      <c r="M106" s="45" t="s">
        <v>258</v>
      </c>
      <c r="N106" s="45" t="s">
        <v>32</v>
      </c>
      <c r="O106" s="47"/>
      <c r="P106" s="47"/>
    </row>
    <row r="107" spans="1:16" s="2" customFormat="1" ht="42.75">
      <c r="A107" s="44">
        <v>105</v>
      </c>
      <c r="B107" s="45" t="s">
        <v>498</v>
      </c>
      <c r="C107" s="45" t="str">
        <f t="shared" si="3"/>
        <v>男</v>
      </c>
      <c r="D107" s="45" t="s">
        <v>41</v>
      </c>
      <c r="E107" s="45" t="s">
        <v>117</v>
      </c>
      <c r="F107" s="57" t="s">
        <v>499</v>
      </c>
      <c r="G107" s="47">
        <f ca="1" t="shared" si="2"/>
        <v>31</v>
      </c>
      <c r="H107" s="47">
        <v>18709515057</v>
      </c>
      <c r="I107" s="45" t="s">
        <v>500</v>
      </c>
      <c r="J107" s="45" t="s">
        <v>44</v>
      </c>
      <c r="K107" s="45" t="s">
        <v>501</v>
      </c>
      <c r="L107" s="47">
        <v>2015.06</v>
      </c>
      <c r="M107" s="45" t="s">
        <v>111</v>
      </c>
      <c r="N107" s="45" t="s">
        <v>32</v>
      </c>
      <c r="O107" s="47"/>
      <c r="P107" s="47"/>
    </row>
    <row r="108" spans="1:16" s="2" customFormat="1" ht="14.25">
      <c r="A108" s="44">
        <v>106</v>
      </c>
      <c r="B108" s="45" t="s">
        <v>502</v>
      </c>
      <c r="C108" s="45" t="str">
        <f t="shared" si="3"/>
        <v>男</v>
      </c>
      <c r="D108" s="45" t="s">
        <v>41</v>
      </c>
      <c r="E108" s="45" t="s">
        <v>20</v>
      </c>
      <c r="F108" s="57" t="s">
        <v>503</v>
      </c>
      <c r="G108" s="47">
        <f ca="1" t="shared" si="2"/>
        <v>26</v>
      </c>
      <c r="H108" s="47">
        <v>13767075013</v>
      </c>
      <c r="I108" s="45" t="s">
        <v>504</v>
      </c>
      <c r="J108" s="45" t="s">
        <v>44</v>
      </c>
      <c r="K108" s="45" t="s">
        <v>505</v>
      </c>
      <c r="L108" s="45">
        <v>2018.06</v>
      </c>
      <c r="M108" s="45" t="s">
        <v>111</v>
      </c>
      <c r="N108" s="45" t="s">
        <v>32</v>
      </c>
      <c r="O108" s="47"/>
      <c r="P108" s="47"/>
    </row>
    <row r="109" spans="1:16" s="2" customFormat="1" ht="28.5">
      <c r="A109" s="44">
        <v>107</v>
      </c>
      <c r="B109" s="45" t="s">
        <v>506</v>
      </c>
      <c r="C109" s="45" t="str">
        <f t="shared" si="3"/>
        <v>女</v>
      </c>
      <c r="D109" s="45" t="s">
        <v>48</v>
      </c>
      <c r="E109" s="45" t="s">
        <v>20</v>
      </c>
      <c r="F109" s="57" t="s">
        <v>507</v>
      </c>
      <c r="G109" s="47">
        <f ca="1" t="shared" si="2"/>
        <v>24</v>
      </c>
      <c r="H109" s="47">
        <v>17881740530</v>
      </c>
      <c r="I109" s="45" t="s">
        <v>508</v>
      </c>
      <c r="J109" s="45" t="s">
        <v>44</v>
      </c>
      <c r="K109" s="45" t="s">
        <v>509</v>
      </c>
      <c r="L109" s="45">
        <v>2019.06</v>
      </c>
      <c r="M109" s="45" t="s">
        <v>306</v>
      </c>
      <c r="N109" s="45" t="s">
        <v>32</v>
      </c>
      <c r="O109" s="45" t="s">
        <v>510</v>
      </c>
      <c r="P109" s="47"/>
    </row>
    <row r="110" spans="1:16" s="2" customFormat="1" ht="28.5">
      <c r="A110" s="44">
        <v>108</v>
      </c>
      <c r="B110" s="45" t="s">
        <v>511</v>
      </c>
      <c r="C110" s="45" t="str">
        <f t="shared" si="3"/>
        <v>女</v>
      </c>
      <c r="D110" s="45" t="s">
        <v>48</v>
      </c>
      <c r="E110" s="45" t="s">
        <v>20</v>
      </c>
      <c r="F110" s="57" t="s">
        <v>512</v>
      </c>
      <c r="G110" s="47">
        <f ca="1" t="shared" si="2"/>
        <v>26</v>
      </c>
      <c r="H110" s="47">
        <v>17399502943</v>
      </c>
      <c r="I110" s="45" t="s">
        <v>513</v>
      </c>
      <c r="J110" s="45" t="s">
        <v>22</v>
      </c>
      <c r="K110" s="45" t="s">
        <v>514</v>
      </c>
      <c r="L110" s="45">
        <v>2017.06</v>
      </c>
      <c r="M110" s="45" t="s">
        <v>83</v>
      </c>
      <c r="N110" s="45" t="s">
        <v>32</v>
      </c>
      <c r="O110" s="47"/>
      <c r="P110" s="47"/>
    </row>
    <row r="111" spans="1:16" s="2" customFormat="1" ht="28.5">
      <c r="A111" s="44">
        <v>109</v>
      </c>
      <c r="B111" s="45" t="s">
        <v>515</v>
      </c>
      <c r="C111" s="45" t="str">
        <f t="shared" si="3"/>
        <v>女</v>
      </c>
      <c r="D111" s="45" t="s">
        <v>48</v>
      </c>
      <c r="E111" s="45" t="s">
        <v>28</v>
      </c>
      <c r="F111" s="57" t="s">
        <v>516</v>
      </c>
      <c r="G111" s="47">
        <f ca="1" t="shared" si="2"/>
        <v>26</v>
      </c>
      <c r="H111" s="47">
        <v>18099480709</v>
      </c>
      <c r="I111" s="45" t="s">
        <v>517</v>
      </c>
      <c r="J111" s="45" t="s">
        <v>22</v>
      </c>
      <c r="K111" s="45" t="s">
        <v>518</v>
      </c>
      <c r="L111" s="45">
        <v>2018.06</v>
      </c>
      <c r="M111" s="45" t="s">
        <v>83</v>
      </c>
      <c r="N111" s="45" t="s">
        <v>32</v>
      </c>
      <c r="O111" s="47"/>
      <c r="P111" s="47"/>
    </row>
    <row r="112" spans="1:16" s="2" customFormat="1" ht="28.5">
      <c r="A112" s="44">
        <v>110</v>
      </c>
      <c r="B112" s="45" t="s">
        <v>519</v>
      </c>
      <c r="C112" s="45" t="str">
        <f t="shared" si="3"/>
        <v>女</v>
      </c>
      <c r="D112" s="45" t="s">
        <v>48</v>
      </c>
      <c r="E112" s="45" t="s">
        <v>20</v>
      </c>
      <c r="F112" s="57" t="s">
        <v>520</v>
      </c>
      <c r="G112" s="47">
        <f ca="1" t="shared" si="2"/>
        <v>24</v>
      </c>
      <c r="H112" s="47">
        <v>18299273948</v>
      </c>
      <c r="I112" s="45" t="s">
        <v>521</v>
      </c>
      <c r="J112" s="45" t="s">
        <v>44</v>
      </c>
      <c r="K112" s="45" t="s">
        <v>522</v>
      </c>
      <c r="L112" s="47">
        <v>2019.06</v>
      </c>
      <c r="M112" s="45" t="s">
        <v>111</v>
      </c>
      <c r="N112" s="45" t="s">
        <v>32</v>
      </c>
      <c r="O112" s="47"/>
      <c r="P112" s="47"/>
    </row>
    <row r="113" spans="1:16" s="2" customFormat="1" ht="28.5">
      <c r="A113" s="44">
        <v>111</v>
      </c>
      <c r="B113" s="45" t="s">
        <v>523</v>
      </c>
      <c r="C113" s="45" t="str">
        <f t="shared" si="3"/>
        <v>男</v>
      </c>
      <c r="D113" s="45" t="s">
        <v>48</v>
      </c>
      <c r="E113" s="45" t="s">
        <v>117</v>
      </c>
      <c r="F113" s="57" t="s">
        <v>524</v>
      </c>
      <c r="G113" s="47">
        <f ca="1" t="shared" si="2"/>
        <v>29</v>
      </c>
      <c r="H113" s="45" t="s">
        <v>525</v>
      </c>
      <c r="I113" s="45" t="s">
        <v>526</v>
      </c>
      <c r="J113" s="45" t="s">
        <v>22</v>
      </c>
      <c r="K113" s="45" t="s">
        <v>527</v>
      </c>
      <c r="L113" s="45">
        <v>2016.06</v>
      </c>
      <c r="M113" s="45" t="s">
        <v>528</v>
      </c>
      <c r="N113" s="45" t="s">
        <v>32</v>
      </c>
      <c r="O113" s="47"/>
      <c r="P113" s="47"/>
    </row>
    <row r="114" spans="1:16" s="2" customFormat="1" ht="28.5">
      <c r="A114" s="44">
        <v>112</v>
      </c>
      <c r="B114" s="45" t="s">
        <v>529</v>
      </c>
      <c r="C114" s="45" t="str">
        <f t="shared" si="3"/>
        <v>女</v>
      </c>
      <c r="D114" s="45" t="s">
        <v>132</v>
      </c>
      <c r="E114" s="45" t="s">
        <v>20</v>
      </c>
      <c r="F114" s="57" t="s">
        <v>530</v>
      </c>
      <c r="G114" s="47">
        <f ca="1" t="shared" si="2"/>
        <v>22</v>
      </c>
      <c r="H114" s="47">
        <v>13565213428</v>
      </c>
      <c r="I114" s="45" t="s">
        <v>531</v>
      </c>
      <c r="J114" s="45" t="s">
        <v>22</v>
      </c>
      <c r="K114" s="45" t="s">
        <v>532</v>
      </c>
      <c r="L114" s="45">
        <v>2019.06</v>
      </c>
      <c r="M114" s="47"/>
      <c r="N114" s="45" t="s">
        <v>32</v>
      </c>
      <c r="O114" s="47"/>
      <c r="P114" s="47"/>
    </row>
    <row r="115" spans="1:16" s="2" customFormat="1" ht="28.5">
      <c r="A115" s="44">
        <v>113</v>
      </c>
      <c r="B115" s="45" t="s">
        <v>533</v>
      </c>
      <c r="C115" s="45" t="str">
        <f t="shared" si="3"/>
        <v>女</v>
      </c>
      <c r="D115" s="45" t="s">
        <v>48</v>
      </c>
      <c r="E115" s="45" t="s">
        <v>20</v>
      </c>
      <c r="F115" s="57" t="s">
        <v>534</v>
      </c>
      <c r="G115" s="47">
        <f ca="1" t="shared" si="2"/>
        <v>25</v>
      </c>
      <c r="H115" s="47">
        <v>13899710104</v>
      </c>
      <c r="I115" s="45" t="s">
        <v>535</v>
      </c>
      <c r="J115" s="45" t="s">
        <v>22</v>
      </c>
      <c r="K115" s="45" t="s">
        <v>536</v>
      </c>
      <c r="L115" s="45">
        <v>2019.06</v>
      </c>
      <c r="M115" s="47"/>
      <c r="N115" s="45" t="s">
        <v>32</v>
      </c>
      <c r="O115" s="47"/>
      <c r="P115" s="47"/>
    </row>
    <row r="116" spans="1:16" s="2" customFormat="1" ht="28.5">
      <c r="A116" s="44">
        <v>114</v>
      </c>
      <c r="B116" s="45" t="s">
        <v>537</v>
      </c>
      <c r="C116" s="45" t="str">
        <f t="shared" si="3"/>
        <v>男</v>
      </c>
      <c r="D116" s="45" t="s">
        <v>41</v>
      </c>
      <c r="E116" s="45" t="s">
        <v>20</v>
      </c>
      <c r="F116" s="57" t="s">
        <v>538</v>
      </c>
      <c r="G116" s="47">
        <f ca="1" t="shared" si="2"/>
        <v>23</v>
      </c>
      <c r="H116" s="47">
        <v>18733596960</v>
      </c>
      <c r="I116" s="45" t="s">
        <v>539</v>
      </c>
      <c r="J116" s="45" t="s">
        <v>22</v>
      </c>
      <c r="K116" s="45" t="s">
        <v>540</v>
      </c>
      <c r="L116" s="45">
        <v>2018.06</v>
      </c>
      <c r="M116" s="45" t="s">
        <v>111</v>
      </c>
      <c r="N116" s="45" t="s">
        <v>32</v>
      </c>
      <c r="O116" s="47"/>
      <c r="P116" s="47"/>
    </row>
    <row r="117" spans="1:16" s="2" customFormat="1" ht="33.75" customHeight="1">
      <c r="A117" s="44">
        <v>115</v>
      </c>
      <c r="B117" s="45" t="s">
        <v>541</v>
      </c>
      <c r="C117" s="45" t="str">
        <f t="shared" si="3"/>
        <v>男</v>
      </c>
      <c r="D117" s="45" t="s">
        <v>41</v>
      </c>
      <c r="E117" s="45" t="s">
        <v>20</v>
      </c>
      <c r="F117" s="136" t="s">
        <v>542</v>
      </c>
      <c r="G117" s="47">
        <f ca="1" t="shared" si="2"/>
        <v>26</v>
      </c>
      <c r="H117" s="47">
        <v>18394532468</v>
      </c>
      <c r="I117" s="45" t="s">
        <v>543</v>
      </c>
      <c r="J117" s="45" t="s">
        <v>44</v>
      </c>
      <c r="K117" s="45" t="s">
        <v>544</v>
      </c>
      <c r="L117" s="45">
        <v>2019.06</v>
      </c>
      <c r="M117" s="45" t="s">
        <v>545</v>
      </c>
      <c r="N117" s="45" t="s">
        <v>32</v>
      </c>
      <c r="O117" s="47"/>
      <c r="P117" s="47"/>
    </row>
    <row r="118" spans="1:16" s="2" customFormat="1" ht="36.75" customHeight="1">
      <c r="A118" s="44">
        <v>116</v>
      </c>
      <c r="B118" s="45" t="s">
        <v>546</v>
      </c>
      <c r="C118" s="45" t="str">
        <f t="shared" si="3"/>
        <v>女</v>
      </c>
      <c r="D118" s="45" t="s">
        <v>547</v>
      </c>
      <c r="E118" s="45" t="s">
        <v>20</v>
      </c>
      <c r="F118" s="136" t="s">
        <v>548</v>
      </c>
      <c r="G118" s="47">
        <f ca="1" t="shared" si="2"/>
        <v>25</v>
      </c>
      <c r="H118" s="47">
        <v>15271828539</v>
      </c>
      <c r="I118" s="45" t="s">
        <v>549</v>
      </c>
      <c r="J118" s="45" t="s">
        <v>44</v>
      </c>
      <c r="K118" s="45" t="s">
        <v>550</v>
      </c>
      <c r="L118" s="45">
        <v>2020.06</v>
      </c>
      <c r="M118" s="45" t="s">
        <v>306</v>
      </c>
      <c r="N118" s="45" t="s">
        <v>32</v>
      </c>
      <c r="O118" s="47"/>
      <c r="P118" s="47"/>
    </row>
    <row r="119" spans="1:16" s="2" customFormat="1" ht="36.75" customHeight="1">
      <c r="A119" s="44">
        <v>117</v>
      </c>
      <c r="B119" s="45" t="s">
        <v>551</v>
      </c>
      <c r="C119" s="45" t="str">
        <f t="shared" si="3"/>
        <v>男</v>
      </c>
      <c r="D119" s="45" t="s">
        <v>41</v>
      </c>
      <c r="E119" s="45" t="s">
        <v>20</v>
      </c>
      <c r="F119" s="57" t="s">
        <v>552</v>
      </c>
      <c r="G119" s="47">
        <f ca="1" t="shared" si="2"/>
        <v>30</v>
      </c>
      <c r="H119" s="47">
        <v>15095414286</v>
      </c>
      <c r="I119" s="45" t="s">
        <v>553</v>
      </c>
      <c r="J119" s="45" t="s">
        <v>22</v>
      </c>
      <c r="K119" s="45" t="s">
        <v>554</v>
      </c>
      <c r="L119" s="45">
        <v>2013.06</v>
      </c>
      <c r="M119" s="45" t="s">
        <v>555</v>
      </c>
      <c r="N119" s="45" t="s">
        <v>32</v>
      </c>
      <c r="O119" s="47"/>
      <c r="P119" s="47"/>
    </row>
    <row r="120" spans="1:16" s="2" customFormat="1" ht="34.5" customHeight="1">
      <c r="A120" s="44">
        <v>118</v>
      </c>
      <c r="B120" s="45" t="s">
        <v>556</v>
      </c>
      <c r="C120" s="45" t="str">
        <f t="shared" si="3"/>
        <v>女</v>
      </c>
      <c r="D120" s="45" t="s">
        <v>48</v>
      </c>
      <c r="E120" s="45" t="s">
        <v>20</v>
      </c>
      <c r="F120" s="57" t="s">
        <v>557</v>
      </c>
      <c r="G120" s="47">
        <f ca="1" t="shared" si="2"/>
        <v>24</v>
      </c>
      <c r="H120" s="47">
        <v>16699517923</v>
      </c>
      <c r="I120" s="45" t="s">
        <v>558</v>
      </c>
      <c r="J120" s="45" t="s">
        <v>22</v>
      </c>
      <c r="K120" s="45" t="s">
        <v>559</v>
      </c>
      <c r="L120" s="45">
        <v>2020.06</v>
      </c>
      <c r="M120" s="45" t="s">
        <v>52</v>
      </c>
      <c r="N120" s="45" t="s">
        <v>25</v>
      </c>
      <c r="O120" s="47"/>
      <c r="P120" s="47"/>
    </row>
    <row r="121" spans="1:16" s="2" customFormat="1" ht="31.5" customHeight="1">
      <c r="A121" s="44">
        <v>119</v>
      </c>
      <c r="B121" s="45" t="s">
        <v>560</v>
      </c>
      <c r="C121" s="45" t="str">
        <f t="shared" si="3"/>
        <v>男</v>
      </c>
      <c r="D121" s="45" t="s">
        <v>48</v>
      </c>
      <c r="E121" s="45" t="s">
        <v>20</v>
      </c>
      <c r="F121" s="57" t="s">
        <v>561</v>
      </c>
      <c r="G121" s="47">
        <f ca="1" t="shared" si="2"/>
        <v>24</v>
      </c>
      <c r="H121" s="47">
        <v>15292787537</v>
      </c>
      <c r="I121" s="45" t="s">
        <v>562</v>
      </c>
      <c r="J121" s="45" t="s">
        <v>22</v>
      </c>
      <c r="K121" s="45" t="s">
        <v>563</v>
      </c>
      <c r="L121" s="45">
        <v>2019.06</v>
      </c>
      <c r="M121" s="45" t="s">
        <v>562</v>
      </c>
      <c r="N121" s="45" t="s">
        <v>32</v>
      </c>
      <c r="O121" s="47"/>
      <c r="P121" s="47"/>
    </row>
    <row r="122" spans="1:16" s="2" customFormat="1" ht="71.25">
      <c r="A122" s="44">
        <v>120</v>
      </c>
      <c r="B122" s="45" t="s">
        <v>564</v>
      </c>
      <c r="C122" s="45" t="str">
        <f t="shared" si="3"/>
        <v>男</v>
      </c>
      <c r="D122" s="45" t="s">
        <v>41</v>
      </c>
      <c r="E122" s="47" t="s">
        <v>28</v>
      </c>
      <c r="F122" s="57" t="s">
        <v>565</v>
      </c>
      <c r="G122" s="47">
        <f ca="1" t="shared" si="2"/>
        <v>36</v>
      </c>
      <c r="H122" s="47">
        <v>17396196023</v>
      </c>
      <c r="I122" s="45" t="s">
        <v>566</v>
      </c>
      <c r="J122" s="45" t="s">
        <v>22</v>
      </c>
      <c r="K122" s="47" t="s">
        <v>567</v>
      </c>
      <c r="L122" s="45"/>
      <c r="M122" s="45" t="s">
        <v>451</v>
      </c>
      <c r="N122" s="45" t="s">
        <v>32</v>
      </c>
      <c r="O122" s="45" t="s">
        <v>568</v>
      </c>
      <c r="P122" s="47" t="s">
        <v>569</v>
      </c>
    </row>
    <row r="123" spans="1:16" s="2" customFormat="1" ht="14.25">
      <c r="A123" s="44">
        <v>121</v>
      </c>
      <c r="B123" s="45" t="s">
        <v>570</v>
      </c>
      <c r="C123" s="45" t="str">
        <f t="shared" si="3"/>
        <v>男</v>
      </c>
      <c r="D123" s="45" t="s">
        <v>41</v>
      </c>
      <c r="E123" s="45" t="s">
        <v>20</v>
      </c>
      <c r="F123" s="57" t="s">
        <v>571</v>
      </c>
      <c r="G123" s="47">
        <f ca="1" t="shared" si="2"/>
        <v>22</v>
      </c>
      <c r="H123" s="47">
        <v>15025903958</v>
      </c>
      <c r="I123" s="45" t="s">
        <v>572</v>
      </c>
      <c r="J123" s="45" t="s">
        <v>22</v>
      </c>
      <c r="K123" s="45" t="s">
        <v>573</v>
      </c>
      <c r="L123" s="45">
        <v>2020.06</v>
      </c>
      <c r="M123" s="45" t="s">
        <v>555</v>
      </c>
      <c r="N123" s="45" t="s">
        <v>32</v>
      </c>
      <c r="O123" s="47"/>
      <c r="P123" s="47"/>
    </row>
    <row r="124" spans="1:16" s="2" customFormat="1" ht="28.5">
      <c r="A124" s="44">
        <v>122</v>
      </c>
      <c r="B124" s="45" t="s">
        <v>574</v>
      </c>
      <c r="C124" s="45" t="s">
        <v>18</v>
      </c>
      <c r="D124" s="45" t="s">
        <v>41</v>
      </c>
      <c r="E124" s="45" t="s">
        <v>20</v>
      </c>
      <c r="F124" s="132" t="s">
        <v>575</v>
      </c>
      <c r="G124" s="47">
        <f aca="true" ca="1" t="shared" si="4" ref="G124:G187">YEAR(TODAY())-MID(F124,7,4)</f>
        <v>25</v>
      </c>
      <c r="H124" s="47">
        <v>18129401812</v>
      </c>
      <c r="I124" s="45" t="s">
        <v>576</v>
      </c>
      <c r="J124" s="45" t="s">
        <v>44</v>
      </c>
      <c r="K124" s="45" t="s">
        <v>577</v>
      </c>
      <c r="L124" s="47">
        <v>2016.06</v>
      </c>
      <c r="M124" s="45" t="s">
        <v>578</v>
      </c>
      <c r="N124" s="45" t="s">
        <v>32</v>
      </c>
      <c r="O124" s="47"/>
      <c r="P124" s="45" t="s">
        <v>579</v>
      </c>
    </row>
    <row r="125" spans="1:16" s="2" customFormat="1" ht="28.5">
      <c r="A125" s="44">
        <v>123</v>
      </c>
      <c r="B125" s="45" t="s">
        <v>580</v>
      </c>
      <c r="C125" s="45" t="s">
        <v>18</v>
      </c>
      <c r="D125" s="45" t="s">
        <v>48</v>
      </c>
      <c r="E125" s="45" t="s">
        <v>20</v>
      </c>
      <c r="F125" s="45" t="s">
        <v>581</v>
      </c>
      <c r="G125" s="47">
        <f ca="1" t="shared" si="4"/>
        <v>27</v>
      </c>
      <c r="H125" s="47">
        <v>14799993424</v>
      </c>
      <c r="I125" s="45" t="s">
        <v>582</v>
      </c>
      <c r="J125" s="45" t="s">
        <v>22</v>
      </c>
      <c r="K125" s="45" t="s">
        <v>583</v>
      </c>
      <c r="L125" s="54">
        <v>2015.06</v>
      </c>
      <c r="M125" s="45" t="s">
        <v>306</v>
      </c>
      <c r="N125" s="45" t="s">
        <v>32</v>
      </c>
      <c r="O125" s="47"/>
      <c r="P125" s="45" t="s">
        <v>579</v>
      </c>
    </row>
    <row r="126" spans="1:16" s="2" customFormat="1" ht="28.5">
      <c r="A126" s="44">
        <v>124</v>
      </c>
      <c r="B126" s="45" t="s">
        <v>584</v>
      </c>
      <c r="C126" s="45" t="s">
        <v>34</v>
      </c>
      <c r="D126" s="45" t="s">
        <v>41</v>
      </c>
      <c r="E126" s="45" t="s">
        <v>20</v>
      </c>
      <c r="F126" s="132" t="s">
        <v>585</v>
      </c>
      <c r="G126" s="47">
        <f ca="1" t="shared" si="4"/>
        <v>23</v>
      </c>
      <c r="H126" s="47">
        <v>13109054356</v>
      </c>
      <c r="I126" s="45" t="s">
        <v>586</v>
      </c>
      <c r="J126" s="45" t="s">
        <v>44</v>
      </c>
      <c r="K126" s="45" t="s">
        <v>587</v>
      </c>
      <c r="L126" s="47">
        <v>2020.06</v>
      </c>
      <c r="M126" s="45" t="s">
        <v>578</v>
      </c>
      <c r="N126" s="45" t="s">
        <v>32</v>
      </c>
      <c r="O126" s="47"/>
      <c r="P126" s="47"/>
    </row>
    <row r="127" spans="1:16" s="2" customFormat="1" ht="28.5">
      <c r="A127" s="44">
        <v>125</v>
      </c>
      <c r="B127" s="45" t="s">
        <v>588</v>
      </c>
      <c r="C127" s="45" t="s">
        <v>18</v>
      </c>
      <c r="D127" s="45" t="s">
        <v>41</v>
      </c>
      <c r="E127" s="45" t="s">
        <v>20</v>
      </c>
      <c r="F127" s="132" t="s">
        <v>589</v>
      </c>
      <c r="G127" s="47">
        <f ca="1" t="shared" si="4"/>
        <v>27</v>
      </c>
      <c r="H127" s="47">
        <v>18728755946</v>
      </c>
      <c r="I127" s="45" t="s">
        <v>590</v>
      </c>
      <c r="J127" s="45" t="s">
        <v>44</v>
      </c>
      <c r="K127" s="45" t="s">
        <v>591</v>
      </c>
      <c r="L127" s="47">
        <v>2018.06</v>
      </c>
      <c r="M127" s="45" t="s">
        <v>83</v>
      </c>
      <c r="N127" s="45" t="s">
        <v>32</v>
      </c>
      <c r="O127" s="47"/>
      <c r="P127" s="47"/>
    </row>
    <row r="128" spans="1:16" s="2" customFormat="1" ht="42.75">
      <c r="A128" s="44">
        <v>126</v>
      </c>
      <c r="B128" s="45" t="s">
        <v>592</v>
      </c>
      <c r="C128" s="45" t="s">
        <v>34</v>
      </c>
      <c r="D128" s="45" t="s">
        <v>48</v>
      </c>
      <c r="E128" s="45" t="s">
        <v>20</v>
      </c>
      <c r="F128" s="132" t="s">
        <v>593</v>
      </c>
      <c r="G128" s="47">
        <f ca="1" t="shared" si="4"/>
        <v>25</v>
      </c>
      <c r="H128" s="47">
        <v>17690223885</v>
      </c>
      <c r="I128" s="45" t="s">
        <v>594</v>
      </c>
      <c r="J128" s="45" t="s">
        <v>22</v>
      </c>
      <c r="K128" s="45" t="s">
        <v>595</v>
      </c>
      <c r="L128" s="54">
        <v>2018.06</v>
      </c>
      <c r="M128" s="47"/>
      <c r="N128" s="45" t="s">
        <v>32</v>
      </c>
      <c r="O128" s="47"/>
      <c r="P128" s="45" t="s">
        <v>579</v>
      </c>
    </row>
    <row r="129" spans="1:16" s="2" customFormat="1" ht="28.5">
      <c r="A129" s="44">
        <v>127</v>
      </c>
      <c r="B129" s="45" t="s">
        <v>596</v>
      </c>
      <c r="C129" s="45" t="s">
        <v>18</v>
      </c>
      <c r="D129" s="45" t="s">
        <v>41</v>
      </c>
      <c r="E129" s="45" t="s">
        <v>90</v>
      </c>
      <c r="F129" s="132" t="s">
        <v>597</v>
      </c>
      <c r="G129" s="47">
        <f ca="1" t="shared" si="4"/>
        <v>26</v>
      </c>
      <c r="H129" s="47">
        <v>17695079450</v>
      </c>
      <c r="I129" s="45" t="s">
        <v>598</v>
      </c>
      <c r="J129" s="45" t="s">
        <v>22</v>
      </c>
      <c r="K129" s="45" t="s">
        <v>599</v>
      </c>
      <c r="L129" s="47">
        <v>2018.06</v>
      </c>
      <c r="M129" s="45" t="s">
        <v>578</v>
      </c>
      <c r="N129" s="45" t="s">
        <v>32</v>
      </c>
      <c r="O129" s="47"/>
      <c r="P129" s="47"/>
    </row>
    <row r="130" spans="1:16" s="2" customFormat="1" ht="28.5">
      <c r="A130" s="44">
        <v>128</v>
      </c>
      <c r="B130" s="45" t="s">
        <v>600</v>
      </c>
      <c r="C130" s="45" t="s">
        <v>18</v>
      </c>
      <c r="D130" s="45" t="s">
        <v>41</v>
      </c>
      <c r="E130" s="45" t="s">
        <v>20</v>
      </c>
      <c r="F130" s="132" t="s">
        <v>601</v>
      </c>
      <c r="G130" s="47">
        <f ca="1" t="shared" si="4"/>
        <v>24</v>
      </c>
      <c r="H130" s="47">
        <v>15593032053</v>
      </c>
      <c r="I130" s="45" t="s">
        <v>602</v>
      </c>
      <c r="J130" s="45" t="s">
        <v>22</v>
      </c>
      <c r="K130" s="45" t="s">
        <v>603</v>
      </c>
      <c r="L130" s="47">
        <v>2019.06</v>
      </c>
      <c r="M130" s="45" t="s">
        <v>604</v>
      </c>
      <c r="N130" s="45" t="s">
        <v>32</v>
      </c>
      <c r="O130" s="47"/>
      <c r="P130" s="47"/>
    </row>
    <row r="131" spans="1:16" s="2" customFormat="1" ht="28.5">
      <c r="A131" s="44">
        <v>129</v>
      </c>
      <c r="B131" s="45" t="s">
        <v>605</v>
      </c>
      <c r="C131" s="45" t="s">
        <v>34</v>
      </c>
      <c r="D131" s="45" t="s">
        <v>48</v>
      </c>
      <c r="E131" s="45" t="s">
        <v>20</v>
      </c>
      <c r="F131" s="132" t="s">
        <v>606</v>
      </c>
      <c r="G131" s="47">
        <f ca="1" t="shared" si="4"/>
        <v>24</v>
      </c>
      <c r="H131" s="47">
        <v>15699491135</v>
      </c>
      <c r="I131" s="45" t="s">
        <v>607</v>
      </c>
      <c r="J131" s="45" t="s">
        <v>44</v>
      </c>
      <c r="K131" s="45" t="s">
        <v>608</v>
      </c>
      <c r="L131" s="45">
        <v>2019.06</v>
      </c>
      <c r="M131" s="45" t="s">
        <v>362</v>
      </c>
      <c r="N131" s="45" t="s">
        <v>32</v>
      </c>
      <c r="O131" s="47"/>
      <c r="P131" s="47"/>
    </row>
    <row r="132" spans="1:16" s="2" customFormat="1" ht="28.5">
      <c r="A132" s="44">
        <v>130</v>
      </c>
      <c r="B132" s="45" t="s">
        <v>609</v>
      </c>
      <c r="C132" s="45" t="s">
        <v>34</v>
      </c>
      <c r="D132" s="45" t="s">
        <v>48</v>
      </c>
      <c r="E132" s="45" t="s">
        <v>20</v>
      </c>
      <c r="F132" s="132" t="s">
        <v>610</v>
      </c>
      <c r="G132" s="47">
        <f ca="1" t="shared" si="4"/>
        <v>25</v>
      </c>
      <c r="H132" s="47">
        <v>15214810784</v>
      </c>
      <c r="I132" s="45" t="s">
        <v>611</v>
      </c>
      <c r="J132" s="45" t="s">
        <v>44</v>
      </c>
      <c r="K132" s="45" t="s">
        <v>612</v>
      </c>
      <c r="L132" s="47">
        <v>2019.06</v>
      </c>
      <c r="M132" s="45" t="s">
        <v>198</v>
      </c>
      <c r="N132" s="45" t="s">
        <v>32</v>
      </c>
      <c r="O132" s="47"/>
      <c r="P132" s="47"/>
    </row>
    <row r="133" spans="1:16" s="2" customFormat="1" ht="14.25">
      <c r="A133" s="44">
        <v>131</v>
      </c>
      <c r="B133" s="45" t="s">
        <v>613</v>
      </c>
      <c r="C133" s="45" t="s">
        <v>34</v>
      </c>
      <c r="D133" s="45" t="s">
        <v>48</v>
      </c>
      <c r="E133" s="45" t="s">
        <v>20</v>
      </c>
      <c r="F133" s="132" t="s">
        <v>614</v>
      </c>
      <c r="G133" s="47">
        <f ca="1" t="shared" si="4"/>
        <v>24</v>
      </c>
      <c r="H133" s="47">
        <v>13199880164</v>
      </c>
      <c r="I133" s="45" t="s">
        <v>615</v>
      </c>
      <c r="J133" s="45" t="s">
        <v>44</v>
      </c>
      <c r="K133" s="45" t="s">
        <v>616</v>
      </c>
      <c r="L133" s="54">
        <v>2019.06</v>
      </c>
      <c r="M133" s="45" t="s">
        <v>617</v>
      </c>
      <c r="N133" s="45" t="s">
        <v>32</v>
      </c>
      <c r="O133" s="47"/>
      <c r="P133" s="47"/>
    </row>
    <row r="134" spans="1:16" s="2" customFormat="1" ht="28.5">
      <c r="A134" s="44">
        <v>132</v>
      </c>
      <c r="B134" s="45" t="s">
        <v>618</v>
      </c>
      <c r="C134" s="45" t="s">
        <v>18</v>
      </c>
      <c r="D134" s="45" t="s">
        <v>41</v>
      </c>
      <c r="E134" s="45" t="s">
        <v>20</v>
      </c>
      <c r="F134" s="45" t="s">
        <v>619</v>
      </c>
      <c r="G134" s="47">
        <f ca="1" t="shared" si="4"/>
        <v>34</v>
      </c>
      <c r="H134" s="47">
        <v>18993596595</v>
      </c>
      <c r="I134" s="45" t="s">
        <v>620</v>
      </c>
      <c r="J134" s="45" t="s">
        <v>22</v>
      </c>
      <c r="K134" s="45" t="s">
        <v>621</v>
      </c>
      <c r="L134" s="47">
        <v>2009.06</v>
      </c>
      <c r="M134" s="45" t="s">
        <v>617</v>
      </c>
      <c r="N134" s="45" t="s">
        <v>32</v>
      </c>
      <c r="O134" s="47"/>
      <c r="P134" s="47"/>
    </row>
    <row r="135" spans="1:16" s="2" customFormat="1" ht="28.5">
      <c r="A135" s="44">
        <v>133</v>
      </c>
      <c r="B135" s="45" t="s">
        <v>622</v>
      </c>
      <c r="C135" s="45" t="s">
        <v>18</v>
      </c>
      <c r="D135" s="45" t="s">
        <v>41</v>
      </c>
      <c r="E135" s="45" t="s">
        <v>20</v>
      </c>
      <c r="F135" s="132" t="s">
        <v>623</v>
      </c>
      <c r="G135" s="47">
        <f ca="1" t="shared" si="4"/>
        <v>29</v>
      </c>
      <c r="H135" s="47">
        <v>15558120210</v>
      </c>
      <c r="I135" s="45" t="s">
        <v>624</v>
      </c>
      <c r="J135" s="45" t="s">
        <v>44</v>
      </c>
      <c r="K135" s="45" t="s">
        <v>625</v>
      </c>
      <c r="L135" s="45">
        <v>2016.06</v>
      </c>
      <c r="M135" s="45" t="s">
        <v>626</v>
      </c>
      <c r="N135" s="45" t="s">
        <v>32</v>
      </c>
      <c r="O135" s="47"/>
      <c r="P135" s="47"/>
    </row>
    <row r="136" spans="1:16" s="2" customFormat="1" ht="28.5">
      <c r="A136" s="44">
        <v>134</v>
      </c>
      <c r="B136" s="45" t="s">
        <v>627</v>
      </c>
      <c r="C136" s="45" t="s">
        <v>34</v>
      </c>
      <c r="D136" s="45" t="s">
        <v>48</v>
      </c>
      <c r="E136" s="45" t="s">
        <v>20</v>
      </c>
      <c r="F136" s="45" t="s">
        <v>628</v>
      </c>
      <c r="G136" s="47">
        <f ca="1" t="shared" si="4"/>
        <v>23</v>
      </c>
      <c r="H136" s="47">
        <v>15003082039</v>
      </c>
      <c r="I136" s="45" t="s">
        <v>629</v>
      </c>
      <c r="J136" s="45" t="s">
        <v>22</v>
      </c>
      <c r="K136" s="45" t="s">
        <v>630</v>
      </c>
      <c r="L136" s="54">
        <v>2019.06</v>
      </c>
      <c r="M136" s="45" t="s">
        <v>631</v>
      </c>
      <c r="N136" s="45" t="s">
        <v>32</v>
      </c>
      <c r="O136" s="47"/>
      <c r="P136" s="47"/>
    </row>
    <row r="137" spans="1:16" s="2" customFormat="1" ht="42.75">
      <c r="A137" s="44">
        <v>135</v>
      </c>
      <c r="B137" s="45" t="s">
        <v>632</v>
      </c>
      <c r="C137" s="45" t="s">
        <v>18</v>
      </c>
      <c r="D137" s="45" t="s">
        <v>41</v>
      </c>
      <c r="E137" s="45" t="s">
        <v>20</v>
      </c>
      <c r="F137" s="132" t="s">
        <v>633</v>
      </c>
      <c r="G137" s="47">
        <f ca="1" t="shared" si="4"/>
        <v>25</v>
      </c>
      <c r="H137" s="47">
        <v>18695414121</v>
      </c>
      <c r="I137" s="45" t="s">
        <v>634</v>
      </c>
      <c r="J137" s="45" t="s">
        <v>22</v>
      </c>
      <c r="K137" s="45" t="s">
        <v>635</v>
      </c>
      <c r="L137" s="47">
        <v>2017.06</v>
      </c>
      <c r="M137" s="45" t="s">
        <v>636</v>
      </c>
      <c r="N137" s="45" t="s">
        <v>32</v>
      </c>
      <c r="O137" s="45" t="s">
        <v>637</v>
      </c>
      <c r="P137" s="47"/>
    </row>
    <row r="138" spans="1:16" s="2" customFormat="1" ht="28.5">
      <c r="A138" s="44">
        <v>136</v>
      </c>
      <c r="B138" s="45" t="s">
        <v>638</v>
      </c>
      <c r="C138" s="45" t="s">
        <v>34</v>
      </c>
      <c r="D138" s="45" t="s">
        <v>639</v>
      </c>
      <c r="E138" s="45" t="s">
        <v>117</v>
      </c>
      <c r="F138" s="132" t="s">
        <v>640</v>
      </c>
      <c r="G138" s="47">
        <f ca="1" t="shared" si="4"/>
        <v>24</v>
      </c>
      <c r="H138" s="47">
        <v>18116910705</v>
      </c>
      <c r="I138" s="45" t="s">
        <v>641</v>
      </c>
      <c r="J138" s="45" t="s">
        <v>22</v>
      </c>
      <c r="K138" s="45" t="s">
        <v>642</v>
      </c>
      <c r="L138" s="47">
        <v>2018.06</v>
      </c>
      <c r="M138" s="45" t="s">
        <v>39</v>
      </c>
      <c r="N138" s="45" t="s">
        <v>32</v>
      </c>
      <c r="O138" s="45" t="s">
        <v>643</v>
      </c>
      <c r="P138" s="47"/>
    </row>
    <row r="139" spans="1:16" s="2" customFormat="1" ht="28.5">
      <c r="A139" s="44">
        <v>137</v>
      </c>
      <c r="B139" s="45" t="s">
        <v>644</v>
      </c>
      <c r="C139" s="45" t="s">
        <v>18</v>
      </c>
      <c r="D139" s="45" t="s">
        <v>132</v>
      </c>
      <c r="E139" s="45" t="s">
        <v>20</v>
      </c>
      <c r="F139" s="132" t="s">
        <v>645</v>
      </c>
      <c r="G139" s="47">
        <f ca="1" t="shared" si="4"/>
        <v>26</v>
      </c>
      <c r="H139" s="47">
        <v>15524965866</v>
      </c>
      <c r="I139" s="45" t="s">
        <v>646</v>
      </c>
      <c r="J139" s="45" t="s">
        <v>22</v>
      </c>
      <c r="K139" s="45" t="s">
        <v>647</v>
      </c>
      <c r="L139" s="47">
        <v>2017.06</v>
      </c>
      <c r="M139" s="45" t="s">
        <v>258</v>
      </c>
      <c r="N139" s="45" t="s">
        <v>32</v>
      </c>
      <c r="O139" s="45" t="s">
        <v>648</v>
      </c>
      <c r="P139" s="47"/>
    </row>
    <row r="140" spans="1:16" s="2" customFormat="1" ht="28.5">
      <c r="A140" s="44">
        <v>138</v>
      </c>
      <c r="B140" s="45" t="s">
        <v>649</v>
      </c>
      <c r="C140" s="45" t="s">
        <v>34</v>
      </c>
      <c r="D140" s="45" t="s">
        <v>650</v>
      </c>
      <c r="E140" s="45" t="s">
        <v>20</v>
      </c>
      <c r="F140" s="132" t="s">
        <v>651</v>
      </c>
      <c r="G140" s="47">
        <f ca="1" t="shared" si="4"/>
        <v>22</v>
      </c>
      <c r="H140" s="47">
        <v>18599762740</v>
      </c>
      <c r="I140" s="45" t="s">
        <v>652</v>
      </c>
      <c r="J140" s="45" t="s">
        <v>22</v>
      </c>
      <c r="K140" s="45" t="s">
        <v>653</v>
      </c>
      <c r="L140" s="54">
        <v>2020.06</v>
      </c>
      <c r="M140" s="45" t="s">
        <v>654</v>
      </c>
      <c r="N140" s="45" t="s">
        <v>32</v>
      </c>
      <c r="O140" s="47"/>
      <c r="P140" s="47"/>
    </row>
    <row r="141" spans="1:16" s="2" customFormat="1" ht="28.5">
      <c r="A141" s="44">
        <v>139</v>
      </c>
      <c r="B141" s="45" t="s">
        <v>655</v>
      </c>
      <c r="C141" s="45" t="s">
        <v>18</v>
      </c>
      <c r="D141" s="45" t="s">
        <v>41</v>
      </c>
      <c r="E141" s="45" t="s">
        <v>20</v>
      </c>
      <c r="F141" s="132" t="s">
        <v>656</v>
      </c>
      <c r="G141" s="47">
        <f ca="1" t="shared" si="4"/>
        <v>30</v>
      </c>
      <c r="H141" s="47">
        <v>19893342400</v>
      </c>
      <c r="I141" s="45" t="s">
        <v>657</v>
      </c>
      <c r="J141" s="45" t="s">
        <v>44</v>
      </c>
      <c r="K141" s="45" t="s">
        <v>658</v>
      </c>
      <c r="L141" s="47">
        <v>2015.06</v>
      </c>
      <c r="M141" s="45" t="s">
        <v>130</v>
      </c>
      <c r="N141" s="45" t="s">
        <v>32</v>
      </c>
      <c r="O141" s="47"/>
      <c r="P141" s="47"/>
    </row>
    <row r="142" spans="1:16" s="2" customFormat="1" ht="28.5">
      <c r="A142" s="44">
        <v>140</v>
      </c>
      <c r="B142" s="45" t="s">
        <v>659</v>
      </c>
      <c r="C142" s="45" t="s">
        <v>18</v>
      </c>
      <c r="D142" s="45" t="s">
        <v>41</v>
      </c>
      <c r="E142" s="45" t="s">
        <v>90</v>
      </c>
      <c r="F142" s="132" t="s">
        <v>660</v>
      </c>
      <c r="G142" s="47">
        <f ca="1" t="shared" si="4"/>
        <v>25</v>
      </c>
      <c r="H142" s="47">
        <v>19987224653</v>
      </c>
      <c r="I142" s="45" t="s">
        <v>661</v>
      </c>
      <c r="J142" s="45" t="s">
        <v>44</v>
      </c>
      <c r="K142" s="45" t="s">
        <v>662</v>
      </c>
      <c r="L142" s="47">
        <v>2019.06</v>
      </c>
      <c r="M142" s="45" t="s">
        <v>663</v>
      </c>
      <c r="N142" s="45" t="s">
        <v>32</v>
      </c>
      <c r="O142" s="47"/>
      <c r="P142" s="47"/>
    </row>
    <row r="143" spans="1:16" s="2" customFormat="1" ht="28.5">
      <c r="A143" s="44">
        <v>141</v>
      </c>
      <c r="B143" s="45" t="s">
        <v>664</v>
      </c>
      <c r="C143" s="45" t="s">
        <v>34</v>
      </c>
      <c r="D143" s="45" t="s">
        <v>41</v>
      </c>
      <c r="E143" s="45" t="s">
        <v>20</v>
      </c>
      <c r="F143" s="132" t="s">
        <v>665</v>
      </c>
      <c r="G143" s="47">
        <f ca="1" t="shared" si="4"/>
        <v>25</v>
      </c>
      <c r="H143" s="47">
        <v>13659374474</v>
      </c>
      <c r="I143" s="45" t="s">
        <v>666</v>
      </c>
      <c r="J143" s="45" t="s">
        <v>22</v>
      </c>
      <c r="K143" s="45" t="s">
        <v>667</v>
      </c>
      <c r="L143" s="47">
        <v>2017.06</v>
      </c>
      <c r="M143" s="45" t="s">
        <v>668</v>
      </c>
      <c r="N143" s="45" t="s">
        <v>32</v>
      </c>
      <c r="O143" s="47"/>
      <c r="P143" s="47"/>
    </row>
    <row r="144" spans="1:16" s="2" customFormat="1" ht="42.75">
      <c r="A144" s="44">
        <v>142</v>
      </c>
      <c r="B144" s="45" t="s">
        <v>669</v>
      </c>
      <c r="C144" s="45" t="s">
        <v>34</v>
      </c>
      <c r="D144" s="45" t="s">
        <v>41</v>
      </c>
      <c r="E144" s="45" t="s">
        <v>20</v>
      </c>
      <c r="F144" s="132" t="s">
        <v>670</v>
      </c>
      <c r="G144" s="47">
        <f ca="1" t="shared" si="4"/>
        <v>22</v>
      </c>
      <c r="H144" s="47">
        <v>15128527689</v>
      </c>
      <c r="I144" s="45" t="s">
        <v>671</v>
      </c>
      <c r="J144" s="45" t="s">
        <v>22</v>
      </c>
      <c r="K144" s="45" t="s">
        <v>672</v>
      </c>
      <c r="L144" s="47">
        <v>2019.06</v>
      </c>
      <c r="M144" s="45" t="s">
        <v>673</v>
      </c>
      <c r="N144" s="45" t="s">
        <v>25</v>
      </c>
      <c r="O144" s="45" t="s">
        <v>674</v>
      </c>
      <c r="P144" s="47"/>
    </row>
    <row r="145" spans="1:16" s="2" customFormat="1" ht="14.25">
      <c r="A145" s="44">
        <v>143</v>
      </c>
      <c r="B145" s="45" t="s">
        <v>675</v>
      </c>
      <c r="C145" s="45" t="s">
        <v>34</v>
      </c>
      <c r="D145" s="45" t="s">
        <v>41</v>
      </c>
      <c r="E145" s="47"/>
      <c r="F145" s="47"/>
      <c r="G145" s="47" t="e">
        <f ca="1" t="shared" si="4"/>
        <v>#VALUE!</v>
      </c>
      <c r="H145" s="47">
        <v>18419146301</v>
      </c>
      <c r="I145" s="45" t="s">
        <v>676</v>
      </c>
      <c r="J145" s="45" t="s">
        <v>44</v>
      </c>
      <c r="K145" s="45" t="s">
        <v>677</v>
      </c>
      <c r="L145" s="47"/>
      <c r="M145" s="47"/>
      <c r="N145" s="45" t="s">
        <v>32</v>
      </c>
      <c r="O145" s="47"/>
      <c r="P145" s="47"/>
    </row>
    <row r="146" spans="1:16" s="2" customFormat="1" ht="28.5">
      <c r="A146" s="44">
        <v>144</v>
      </c>
      <c r="B146" s="45" t="s">
        <v>678</v>
      </c>
      <c r="C146" s="45" t="s">
        <v>18</v>
      </c>
      <c r="D146" s="45" t="s">
        <v>41</v>
      </c>
      <c r="E146" s="45" t="s">
        <v>20</v>
      </c>
      <c r="F146" s="132" t="s">
        <v>679</v>
      </c>
      <c r="G146" s="47">
        <f ca="1" t="shared" si="4"/>
        <v>26</v>
      </c>
      <c r="H146" s="47">
        <v>18393911365</v>
      </c>
      <c r="I146" s="45" t="s">
        <v>680</v>
      </c>
      <c r="J146" s="45" t="s">
        <v>44</v>
      </c>
      <c r="K146" s="45" t="s">
        <v>681</v>
      </c>
      <c r="L146" s="47">
        <v>2016.06</v>
      </c>
      <c r="M146" s="45" t="s">
        <v>77</v>
      </c>
      <c r="N146" s="45" t="s">
        <v>32</v>
      </c>
      <c r="O146" s="47"/>
      <c r="P146" s="47"/>
    </row>
    <row r="147" spans="1:16" s="2" customFormat="1" ht="14.25">
      <c r="A147" s="44">
        <v>145</v>
      </c>
      <c r="B147" s="45" t="s">
        <v>682</v>
      </c>
      <c r="C147" s="45" t="s">
        <v>18</v>
      </c>
      <c r="D147" s="45" t="s">
        <v>41</v>
      </c>
      <c r="E147" s="45" t="s">
        <v>20</v>
      </c>
      <c r="F147" s="132" t="s">
        <v>683</v>
      </c>
      <c r="G147" s="47">
        <f ca="1" t="shared" si="4"/>
        <v>23</v>
      </c>
      <c r="H147" s="47">
        <v>13150243857</v>
      </c>
      <c r="I147" s="45" t="s">
        <v>684</v>
      </c>
      <c r="J147" s="45" t="s">
        <v>22</v>
      </c>
      <c r="K147" s="45" t="s">
        <v>685</v>
      </c>
      <c r="L147" s="47">
        <v>2019.06</v>
      </c>
      <c r="M147" s="45" t="s">
        <v>77</v>
      </c>
      <c r="N147" s="45" t="s">
        <v>32</v>
      </c>
      <c r="O147" s="47"/>
      <c r="P147" s="47"/>
    </row>
    <row r="148" spans="1:16" s="2" customFormat="1" ht="28.5">
      <c r="A148" s="44">
        <v>146</v>
      </c>
      <c r="B148" s="45" t="s">
        <v>686</v>
      </c>
      <c r="C148" s="45" t="s">
        <v>18</v>
      </c>
      <c r="D148" s="45" t="s">
        <v>41</v>
      </c>
      <c r="E148" s="45" t="s">
        <v>117</v>
      </c>
      <c r="F148" s="132" t="s">
        <v>687</v>
      </c>
      <c r="G148" s="47">
        <f ca="1" t="shared" si="4"/>
        <v>27</v>
      </c>
      <c r="H148" s="47">
        <v>13276908226</v>
      </c>
      <c r="I148" s="45" t="s">
        <v>688</v>
      </c>
      <c r="J148" s="45" t="s">
        <v>44</v>
      </c>
      <c r="K148" s="45" t="s">
        <v>689</v>
      </c>
      <c r="L148" s="47">
        <v>2017.06</v>
      </c>
      <c r="M148" s="45" t="s">
        <v>68</v>
      </c>
      <c r="N148" s="45" t="s">
        <v>32</v>
      </c>
      <c r="O148" s="47"/>
      <c r="P148" s="47"/>
    </row>
    <row r="149" spans="1:16" s="2" customFormat="1" ht="14.25">
      <c r="A149" s="44">
        <v>147</v>
      </c>
      <c r="B149" s="45" t="s">
        <v>690</v>
      </c>
      <c r="C149" s="45" t="s">
        <v>34</v>
      </c>
      <c r="D149" s="45" t="s">
        <v>132</v>
      </c>
      <c r="E149" s="45" t="s">
        <v>20</v>
      </c>
      <c r="F149" s="132" t="s">
        <v>691</v>
      </c>
      <c r="G149" s="47">
        <f ca="1" t="shared" si="4"/>
        <v>23</v>
      </c>
      <c r="H149" s="47">
        <v>13399944604</v>
      </c>
      <c r="I149" s="45" t="s">
        <v>692</v>
      </c>
      <c r="J149" s="45" t="s">
        <v>22</v>
      </c>
      <c r="K149" s="45" t="s">
        <v>693</v>
      </c>
      <c r="L149" s="47">
        <v>2020.06</v>
      </c>
      <c r="M149" s="45" t="s">
        <v>663</v>
      </c>
      <c r="N149" s="45" t="s">
        <v>32</v>
      </c>
      <c r="O149" s="47"/>
      <c r="P149" s="47"/>
    </row>
    <row r="150" spans="1:16" s="2" customFormat="1" ht="28.5">
      <c r="A150" s="44">
        <v>148</v>
      </c>
      <c r="B150" s="45" t="s">
        <v>694</v>
      </c>
      <c r="C150" s="45" t="s">
        <v>18</v>
      </c>
      <c r="D150" s="45" t="s">
        <v>650</v>
      </c>
      <c r="E150" s="47"/>
      <c r="F150" s="47"/>
      <c r="G150" s="47" t="e">
        <f ca="1" t="shared" si="4"/>
        <v>#VALUE!</v>
      </c>
      <c r="H150" s="47">
        <v>15894059572</v>
      </c>
      <c r="I150" s="45" t="s">
        <v>695</v>
      </c>
      <c r="J150" s="45" t="s">
        <v>22</v>
      </c>
      <c r="K150" s="45" t="s">
        <v>696</v>
      </c>
      <c r="L150" s="47">
        <v>2019.06</v>
      </c>
      <c r="M150" s="47"/>
      <c r="N150" s="45" t="s">
        <v>32</v>
      </c>
      <c r="O150" s="47"/>
      <c r="P150" s="47"/>
    </row>
    <row r="151" spans="1:16" s="2" customFormat="1" ht="28.5">
      <c r="A151" s="44">
        <v>149</v>
      </c>
      <c r="B151" s="45" t="s">
        <v>697</v>
      </c>
      <c r="C151" s="45" t="s">
        <v>34</v>
      </c>
      <c r="D151" s="45" t="s">
        <v>650</v>
      </c>
      <c r="E151" s="45" t="s">
        <v>20</v>
      </c>
      <c r="F151" s="132" t="s">
        <v>698</v>
      </c>
      <c r="G151" s="47">
        <f ca="1" t="shared" si="4"/>
        <v>26</v>
      </c>
      <c r="H151" s="47">
        <v>15299037361</v>
      </c>
      <c r="I151" s="45" t="s">
        <v>699</v>
      </c>
      <c r="J151" s="45" t="s">
        <v>22</v>
      </c>
      <c r="K151" s="45" t="s">
        <v>700</v>
      </c>
      <c r="L151" s="47">
        <v>2017.06</v>
      </c>
      <c r="M151" s="45" t="s">
        <v>111</v>
      </c>
      <c r="N151" s="45" t="s">
        <v>32</v>
      </c>
      <c r="O151" s="45" t="s">
        <v>701</v>
      </c>
      <c r="P151" s="47"/>
    </row>
    <row r="152" spans="1:16" s="2" customFormat="1" ht="14.25">
      <c r="A152" s="44">
        <v>150</v>
      </c>
      <c r="B152" s="45" t="s">
        <v>702</v>
      </c>
      <c r="C152" s="45" t="s">
        <v>18</v>
      </c>
      <c r="D152" s="45" t="s">
        <v>650</v>
      </c>
      <c r="E152" s="45" t="s">
        <v>20</v>
      </c>
      <c r="F152" s="45" t="s">
        <v>703</v>
      </c>
      <c r="G152" s="47">
        <f ca="1" t="shared" si="4"/>
        <v>26</v>
      </c>
      <c r="H152" s="47">
        <v>13579248868</v>
      </c>
      <c r="I152" s="45" t="s">
        <v>704</v>
      </c>
      <c r="J152" s="45" t="s">
        <v>44</v>
      </c>
      <c r="K152" s="45" t="s">
        <v>705</v>
      </c>
      <c r="L152" s="47">
        <v>2019.06</v>
      </c>
      <c r="M152" s="45" t="s">
        <v>111</v>
      </c>
      <c r="N152" s="45" t="s">
        <v>32</v>
      </c>
      <c r="O152" s="47"/>
      <c r="P152" s="47"/>
    </row>
    <row r="153" spans="1:16" s="2" customFormat="1" ht="28.5">
      <c r="A153" s="44">
        <v>151</v>
      </c>
      <c r="B153" s="45" t="s">
        <v>706</v>
      </c>
      <c r="C153" s="45" t="s">
        <v>34</v>
      </c>
      <c r="D153" s="45" t="s">
        <v>639</v>
      </c>
      <c r="E153" s="45" t="s">
        <v>20</v>
      </c>
      <c r="F153" s="132" t="s">
        <v>707</v>
      </c>
      <c r="G153" s="47">
        <f ca="1" t="shared" si="4"/>
        <v>24</v>
      </c>
      <c r="H153" s="47">
        <v>13565816324</v>
      </c>
      <c r="I153" s="45" t="s">
        <v>708</v>
      </c>
      <c r="J153" s="45" t="s">
        <v>44</v>
      </c>
      <c r="K153" s="45" t="s">
        <v>705</v>
      </c>
      <c r="L153" s="47">
        <v>2020.06</v>
      </c>
      <c r="M153" s="45" t="s">
        <v>668</v>
      </c>
      <c r="N153" s="45" t="s">
        <v>32</v>
      </c>
      <c r="O153" s="47"/>
      <c r="P153" s="47"/>
    </row>
    <row r="154" spans="1:16" s="2" customFormat="1" ht="14.25">
      <c r="A154" s="44">
        <v>152</v>
      </c>
      <c r="B154" s="45" t="s">
        <v>709</v>
      </c>
      <c r="C154" s="45" t="s">
        <v>18</v>
      </c>
      <c r="D154" s="45" t="s">
        <v>650</v>
      </c>
      <c r="E154" s="47"/>
      <c r="F154" s="47"/>
      <c r="G154" s="47" t="e">
        <f ca="1" t="shared" si="4"/>
        <v>#VALUE!</v>
      </c>
      <c r="H154" s="47">
        <v>18945077978</v>
      </c>
      <c r="I154" s="45" t="s">
        <v>710</v>
      </c>
      <c r="J154" s="45" t="s">
        <v>22</v>
      </c>
      <c r="K154" s="45" t="s">
        <v>711</v>
      </c>
      <c r="L154" s="47">
        <v>2020.06</v>
      </c>
      <c r="M154" s="47"/>
      <c r="N154" s="45" t="s">
        <v>32</v>
      </c>
      <c r="O154" s="47"/>
      <c r="P154" s="47"/>
    </row>
    <row r="155" spans="1:16" s="2" customFormat="1" ht="14.25">
      <c r="A155" s="44">
        <v>153</v>
      </c>
      <c r="B155" s="45" t="s">
        <v>712</v>
      </c>
      <c r="C155" s="45" t="s">
        <v>34</v>
      </c>
      <c r="D155" s="45" t="s">
        <v>650</v>
      </c>
      <c r="E155" s="47"/>
      <c r="F155" s="47"/>
      <c r="G155" s="47" t="e">
        <f ca="1" t="shared" si="4"/>
        <v>#VALUE!</v>
      </c>
      <c r="H155" s="47">
        <v>13779564432</v>
      </c>
      <c r="I155" s="45" t="s">
        <v>713</v>
      </c>
      <c r="J155" s="45" t="s">
        <v>22</v>
      </c>
      <c r="K155" s="45" t="s">
        <v>714</v>
      </c>
      <c r="L155" s="47">
        <v>2019.06</v>
      </c>
      <c r="M155" s="47"/>
      <c r="N155" s="45" t="s">
        <v>32</v>
      </c>
      <c r="O155" s="47"/>
      <c r="P155" s="47"/>
    </row>
    <row r="156" spans="1:16" s="2" customFormat="1" ht="28.5">
      <c r="A156" s="44">
        <v>154</v>
      </c>
      <c r="B156" s="45" t="s">
        <v>715</v>
      </c>
      <c r="C156" s="45" t="s">
        <v>34</v>
      </c>
      <c r="D156" s="45" t="s">
        <v>650</v>
      </c>
      <c r="E156" s="45" t="s">
        <v>20</v>
      </c>
      <c r="F156" s="132" t="s">
        <v>716</v>
      </c>
      <c r="G156" s="47">
        <f ca="1" t="shared" si="4"/>
        <v>23</v>
      </c>
      <c r="H156" s="47">
        <v>18719987845</v>
      </c>
      <c r="I156" s="45" t="s">
        <v>717</v>
      </c>
      <c r="J156" s="45" t="s">
        <v>22</v>
      </c>
      <c r="K156" s="45" t="s">
        <v>718</v>
      </c>
      <c r="L156" s="47">
        <v>2020.06</v>
      </c>
      <c r="M156" s="45" t="s">
        <v>654</v>
      </c>
      <c r="N156" s="45" t="s">
        <v>32</v>
      </c>
      <c r="O156" s="47"/>
      <c r="P156" s="47"/>
    </row>
    <row r="157" spans="1:16" s="2" customFormat="1" ht="28.5">
      <c r="A157" s="44">
        <v>155</v>
      </c>
      <c r="B157" s="45" t="s">
        <v>719</v>
      </c>
      <c r="C157" s="45" t="s">
        <v>18</v>
      </c>
      <c r="D157" s="47"/>
      <c r="E157" s="47"/>
      <c r="F157" s="47"/>
      <c r="G157" s="47" t="e">
        <f ca="1" t="shared" si="4"/>
        <v>#VALUE!</v>
      </c>
      <c r="H157" s="47">
        <v>15214881028</v>
      </c>
      <c r="I157" s="47"/>
      <c r="J157" s="45" t="s">
        <v>22</v>
      </c>
      <c r="K157" s="45" t="s">
        <v>720</v>
      </c>
      <c r="L157" s="54">
        <v>2020.06</v>
      </c>
      <c r="M157" s="47"/>
      <c r="N157" s="47"/>
      <c r="O157" s="47"/>
      <c r="P157" s="47"/>
    </row>
    <row r="158" spans="1:16" s="2" customFormat="1" ht="28.5">
      <c r="A158" s="44">
        <v>156</v>
      </c>
      <c r="B158" s="45" t="s">
        <v>721</v>
      </c>
      <c r="C158" s="45" t="s">
        <v>18</v>
      </c>
      <c r="D158" s="45" t="s">
        <v>722</v>
      </c>
      <c r="E158" s="45" t="s">
        <v>117</v>
      </c>
      <c r="F158" s="132" t="s">
        <v>723</v>
      </c>
      <c r="G158" s="47">
        <f ca="1" t="shared" si="4"/>
        <v>31</v>
      </c>
      <c r="H158" s="47">
        <v>18077792589</v>
      </c>
      <c r="I158" s="45" t="s">
        <v>724</v>
      </c>
      <c r="J158" s="45" t="s">
        <v>44</v>
      </c>
      <c r="K158" s="45" t="s">
        <v>725</v>
      </c>
      <c r="L158" s="47">
        <v>2014.06</v>
      </c>
      <c r="M158" s="45" t="s">
        <v>63</v>
      </c>
      <c r="N158" s="45" t="s">
        <v>32</v>
      </c>
      <c r="O158" s="47"/>
      <c r="P158" s="47"/>
    </row>
    <row r="159" spans="1:16" s="2" customFormat="1" ht="28.5">
      <c r="A159" s="44">
        <v>157</v>
      </c>
      <c r="B159" s="45" t="s">
        <v>726</v>
      </c>
      <c r="C159" s="45" t="s">
        <v>18</v>
      </c>
      <c r="D159" s="45" t="s">
        <v>41</v>
      </c>
      <c r="E159" s="45" t="s">
        <v>20</v>
      </c>
      <c r="F159" s="132" t="s">
        <v>727</v>
      </c>
      <c r="G159" s="47">
        <f ca="1" t="shared" si="4"/>
        <v>26</v>
      </c>
      <c r="H159" s="47">
        <v>18893711956</v>
      </c>
      <c r="I159" s="45" t="s">
        <v>728</v>
      </c>
      <c r="J159" s="45" t="s">
        <v>44</v>
      </c>
      <c r="K159" s="45" t="s">
        <v>729</v>
      </c>
      <c r="L159" s="61">
        <v>2018.06</v>
      </c>
      <c r="M159" s="45" t="s">
        <v>130</v>
      </c>
      <c r="N159" s="45" t="s">
        <v>32</v>
      </c>
      <c r="O159" s="47"/>
      <c r="P159" s="47"/>
    </row>
    <row r="160" spans="1:16" s="2" customFormat="1" ht="28.5">
      <c r="A160" s="44">
        <v>158</v>
      </c>
      <c r="B160" s="45" t="s">
        <v>730</v>
      </c>
      <c r="C160" s="45" t="s">
        <v>18</v>
      </c>
      <c r="D160" s="45" t="s">
        <v>41</v>
      </c>
      <c r="E160" s="45" t="s">
        <v>117</v>
      </c>
      <c r="F160" s="132" t="s">
        <v>731</v>
      </c>
      <c r="G160" s="47">
        <f ca="1" t="shared" si="4"/>
        <v>25</v>
      </c>
      <c r="H160" s="47">
        <v>19815884128</v>
      </c>
      <c r="I160" s="45" t="s">
        <v>732</v>
      </c>
      <c r="J160" s="45" t="s">
        <v>22</v>
      </c>
      <c r="K160" s="45" t="s">
        <v>733</v>
      </c>
      <c r="L160" s="61">
        <v>2019.06</v>
      </c>
      <c r="M160" s="45" t="s">
        <v>111</v>
      </c>
      <c r="N160" s="45" t="s">
        <v>32</v>
      </c>
      <c r="O160" s="47"/>
      <c r="P160" s="47"/>
    </row>
    <row r="161" spans="1:16" s="2" customFormat="1" ht="28.5">
      <c r="A161" s="44">
        <v>159</v>
      </c>
      <c r="B161" s="45" t="s">
        <v>734</v>
      </c>
      <c r="C161" s="45" t="s">
        <v>34</v>
      </c>
      <c r="D161" s="45" t="s">
        <v>41</v>
      </c>
      <c r="E161" s="45" t="s">
        <v>117</v>
      </c>
      <c r="F161" s="132" t="s">
        <v>735</v>
      </c>
      <c r="G161" s="47">
        <f ca="1" t="shared" si="4"/>
        <v>33</v>
      </c>
      <c r="H161" s="47">
        <v>13999502729</v>
      </c>
      <c r="I161" s="45" t="s">
        <v>736</v>
      </c>
      <c r="J161" s="45" t="s">
        <v>737</v>
      </c>
      <c r="K161" s="45" t="s">
        <v>738</v>
      </c>
      <c r="L161" s="61">
        <v>2014.06</v>
      </c>
      <c r="M161" s="45" t="s">
        <v>111</v>
      </c>
      <c r="N161" s="45" t="s">
        <v>32</v>
      </c>
      <c r="O161" s="45" t="s">
        <v>737</v>
      </c>
      <c r="P161" s="47"/>
    </row>
    <row r="162" spans="1:16" s="2" customFormat="1" ht="28.5">
      <c r="A162" s="44">
        <v>160</v>
      </c>
      <c r="B162" s="45" t="s">
        <v>739</v>
      </c>
      <c r="C162" s="45" t="s">
        <v>18</v>
      </c>
      <c r="D162" s="45" t="s">
        <v>48</v>
      </c>
      <c r="E162" s="45" t="s">
        <v>90</v>
      </c>
      <c r="F162" s="132" t="s">
        <v>740</v>
      </c>
      <c r="G162" s="47">
        <f ca="1" t="shared" si="4"/>
        <v>26</v>
      </c>
      <c r="H162" s="47">
        <v>15999289455</v>
      </c>
      <c r="I162" s="45" t="s">
        <v>741</v>
      </c>
      <c r="J162" s="45" t="s">
        <v>22</v>
      </c>
      <c r="K162" s="45" t="s">
        <v>742</v>
      </c>
      <c r="L162" s="61">
        <v>2015.06</v>
      </c>
      <c r="M162" s="45" t="s">
        <v>389</v>
      </c>
      <c r="N162" s="45" t="s">
        <v>32</v>
      </c>
      <c r="O162" s="47"/>
      <c r="P162" s="45" t="s">
        <v>743</v>
      </c>
    </row>
    <row r="163" spans="1:16" s="2" customFormat="1" ht="28.5">
      <c r="A163" s="44">
        <v>161</v>
      </c>
      <c r="B163" s="45" t="s">
        <v>744</v>
      </c>
      <c r="C163" s="45" t="s">
        <v>34</v>
      </c>
      <c r="D163" s="45" t="s">
        <v>19</v>
      </c>
      <c r="E163" s="45" t="s">
        <v>20</v>
      </c>
      <c r="F163" s="132" t="s">
        <v>745</v>
      </c>
      <c r="G163" s="47">
        <f ca="1" t="shared" si="4"/>
        <v>24</v>
      </c>
      <c r="H163" s="47">
        <v>15099433414</v>
      </c>
      <c r="I163" s="45" t="s">
        <v>746</v>
      </c>
      <c r="J163" s="45" t="s">
        <v>44</v>
      </c>
      <c r="K163" s="45" t="s">
        <v>747</v>
      </c>
      <c r="L163" s="61">
        <v>2020.06</v>
      </c>
      <c r="M163" s="45" t="s">
        <v>111</v>
      </c>
      <c r="N163" s="45" t="s">
        <v>32</v>
      </c>
      <c r="O163" s="47"/>
      <c r="P163" s="47"/>
    </row>
    <row r="164" spans="1:16" s="2" customFormat="1" ht="28.5">
      <c r="A164" s="44">
        <v>162</v>
      </c>
      <c r="B164" s="45" t="s">
        <v>748</v>
      </c>
      <c r="C164" s="45" t="s">
        <v>18</v>
      </c>
      <c r="D164" s="45" t="s">
        <v>41</v>
      </c>
      <c r="E164" s="45" t="s">
        <v>20</v>
      </c>
      <c r="F164" s="132" t="s">
        <v>749</v>
      </c>
      <c r="G164" s="47">
        <f ca="1" t="shared" si="4"/>
        <v>27</v>
      </c>
      <c r="H164" s="47">
        <v>15899037415</v>
      </c>
      <c r="I164" s="45" t="s">
        <v>750</v>
      </c>
      <c r="J164" s="45" t="s">
        <v>22</v>
      </c>
      <c r="K164" s="45" t="s">
        <v>751</v>
      </c>
      <c r="L164" s="61">
        <v>2017.06</v>
      </c>
      <c r="M164" s="45" t="s">
        <v>63</v>
      </c>
      <c r="N164" s="45" t="s">
        <v>32</v>
      </c>
      <c r="O164" s="47"/>
      <c r="P164" s="47"/>
    </row>
    <row r="165" spans="1:16" s="2" customFormat="1" ht="28.5">
      <c r="A165" s="44">
        <v>163</v>
      </c>
      <c r="B165" s="45" t="s">
        <v>752</v>
      </c>
      <c r="C165" s="45" t="s">
        <v>34</v>
      </c>
      <c r="D165" s="45" t="s">
        <v>41</v>
      </c>
      <c r="E165" s="45" t="s">
        <v>20</v>
      </c>
      <c r="F165" s="132" t="s">
        <v>753</v>
      </c>
      <c r="G165" s="47">
        <f ca="1" t="shared" si="4"/>
        <v>23</v>
      </c>
      <c r="H165" s="47">
        <v>13779152273</v>
      </c>
      <c r="I165" s="45" t="s">
        <v>754</v>
      </c>
      <c r="J165" s="45" t="s">
        <v>44</v>
      </c>
      <c r="K165" s="45" t="s">
        <v>755</v>
      </c>
      <c r="L165" s="61">
        <v>2019.06</v>
      </c>
      <c r="M165" s="45" t="s">
        <v>111</v>
      </c>
      <c r="N165" s="45" t="s">
        <v>32</v>
      </c>
      <c r="O165" s="47"/>
      <c r="P165" s="47"/>
    </row>
    <row r="166" spans="1:16" s="2" customFormat="1" ht="28.5">
      <c r="A166" s="44">
        <v>164</v>
      </c>
      <c r="B166" s="45" t="s">
        <v>756</v>
      </c>
      <c r="C166" s="45" t="s">
        <v>18</v>
      </c>
      <c r="D166" s="45" t="s">
        <v>364</v>
      </c>
      <c r="E166" s="45" t="s">
        <v>20</v>
      </c>
      <c r="F166" s="132" t="s">
        <v>757</v>
      </c>
      <c r="G166" s="47">
        <f ca="1" t="shared" si="4"/>
        <v>23</v>
      </c>
      <c r="H166" s="47">
        <v>17347982675</v>
      </c>
      <c r="I166" s="45" t="s">
        <v>758</v>
      </c>
      <c r="J166" s="45" t="s">
        <v>22</v>
      </c>
      <c r="K166" s="45" t="s">
        <v>759</v>
      </c>
      <c r="L166" s="61">
        <v>2019.06</v>
      </c>
      <c r="M166" s="47"/>
      <c r="N166" s="45" t="s">
        <v>32</v>
      </c>
      <c r="O166" s="47"/>
      <c r="P166" s="47"/>
    </row>
    <row r="167" spans="1:16" s="2" customFormat="1" ht="28.5">
      <c r="A167" s="44">
        <v>165</v>
      </c>
      <c r="B167" s="45" t="s">
        <v>760</v>
      </c>
      <c r="C167" s="45" t="s">
        <v>18</v>
      </c>
      <c r="D167" s="45" t="s">
        <v>41</v>
      </c>
      <c r="E167" s="45" t="s">
        <v>20</v>
      </c>
      <c r="F167" s="132" t="s">
        <v>761</v>
      </c>
      <c r="G167" s="47">
        <f ca="1" t="shared" si="4"/>
        <v>22</v>
      </c>
      <c r="H167" s="47">
        <v>15209071658</v>
      </c>
      <c r="I167" s="45" t="s">
        <v>762</v>
      </c>
      <c r="J167" s="45" t="s">
        <v>44</v>
      </c>
      <c r="K167" s="45" t="s">
        <v>763</v>
      </c>
      <c r="L167" s="61">
        <v>2020.06</v>
      </c>
      <c r="M167" s="45" t="s">
        <v>77</v>
      </c>
      <c r="N167" s="45" t="s">
        <v>32</v>
      </c>
      <c r="O167" s="47"/>
      <c r="P167" s="47"/>
    </row>
    <row r="168" spans="1:16" s="2" customFormat="1" ht="28.5">
      <c r="A168" s="44">
        <v>166</v>
      </c>
      <c r="B168" s="45" t="s">
        <v>764</v>
      </c>
      <c r="C168" s="45" t="s">
        <v>18</v>
      </c>
      <c r="D168" s="45" t="s">
        <v>48</v>
      </c>
      <c r="E168" s="45" t="s">
        <v>20</v>
      </c>
      <c r="F168" s="132" t="s">
        <v>765</v>
      </c>
      <c r="G168" s="47">
        <f ca="1" t="shared" si="4"/>
        <v>29</v>
      </c>
      <c r="H168" s="47">
        <v>13031377747</v>
      </c>
      <c r="I168" s="45" t="s">
        <v>766</v>
      </c>
      <c r="J168" s="45" t="s">
        <v>404</v>
      </c>
      <c r="K168" s="45" t="s">
        <v>767</v>
      </c>
      <c r="L168" s="61">
        <v>2013.06</v>
      </c>
      <c r="M168" s="47"/>
      <c r="N168" s="47"/>
      <c r="O168" s="47"/>
      <c r="P168" s="45" t="s">
        <v>768</v>
      </c>
    </row>
    <row r="169" spans="1:16" s="2" customFormat="1" ht="28.5">
      <c r="A169" s="44">
        <v>167</v>
      </c>
      <c r="B169" s="45" t="s">
        <v>769</v>
      </c>
      <c r="C169" s="45" t="s">
        <v>18</v>
      </c>
      <c r="D169" s="45" t="s">
        <v>41</v>
      </c>
      <c r="E169" s="45" t="s">
        <v>20</v>
      </c>
      <c r="F169" s="132" t="s">
        <v>770</v>
      </c>
      <c r="G169" s="47">
        <f ca="1" t="shared" si="4"/>
        <v>22</v>
      </c>
      <c r="H169" s="47">
        <v>18298966080</v>
      </c>
      <c r="I169" s="45" t="s">
        <v>771</v>
      </c>
      <c r="J169" s="45" t="s">
        <v>22</v>
      </c>
      <c r="K169" s="45" t="s">
        <v>772</v>
      </c>
      <c r="L169" s="61">
        <v>2020.06</v>
      </c>
      <c r="M169" s="45" t="s">
        <v>111</v>
      </c>
      <c r="N169" s="45" t="s">
        <v>32</v>
      </c>
      <c r="O169" s="47"/>
      <c r="P169" s="47"/>
    </row>
    <row r="170" spans="1:16" s="2" customFormat="1" ht="28.5">
      <c r="A170" s="44">
        <v>168</v>
      </c>
      <c r="B170" s="45" t="s">
        <v>773</v>
      </c>
      <c r="C170" s="45" t="s">
        <v>18</v>
      </c>
      <c r="D170" s="45" t="s">
        <v>41</v>
      </c>
      <c r="E170" s="45" t="s">
        <v>90</v>
      </c>
      <c r="F170" s="132" t="s">
        <v>774</v>
      </c>
      <c r="G170" s="47">
        <f ca="1" t="shared" si="4"/>
        <v>32</v>
      </c>
      <c r="H170" s="47">
        <v>19140813695</v>
      </c>
      <c r="I170" s="45" t="s">
        <v>775</v>
      </c>
      <c r="J170" s="45" t="s">
        <v>22</v>
      </c>
      <c r="K170" s="45" t="s">
        <v>776</v>
      </c>
      <c r="L170" s="61">
        <v>2020.06</v>
      </c>
      <c r="M170" s="45" t="s">
        <v>77</v>
      </c>
      <c r="N170" s="45" t="s">
        <v>32</v>
      </c>
      <c r="O170" s="47"/>
      <c r="P170" s="47"/>
    </row>
    <row r="171" spans="1:16" s="2" customFormat="1" ht="28.5">
      <c r="A171" s="44">
        <v>169</v>
      </c>
      <c r="B171" s="45" t="s">
        <v>777</v>
      </c>
      <c r="C171" s="45" t="s">
        <v>18</v>
      </c>
      <c r="D171" s="45" t="s">
        <v>41</v>
      </c>
      <c r="E171" s="45" t="s">
        <v>20</v>
      </c>
      <c r="F171" s="132" t="s">
        <v>778</v>
      </c>
      <c r="G171" s="47">
        <f ca="1" t="shared" si="4"/>
        <v>26</v>
      </c>
      <c r="H171" s="47">
        <v>13947549576</v>
      </c>
      <c r="I171" s="45" t="s">
        <v>779</v>
      </c>
      <c r="J171" s="45" t="s">
        <v>44</v>
      </c>
      <c r="K171" s="45" t="s">
        <v>780</v>
      </c>
      <c r="L171" s="61">
        <v>2017.06</v>
      </c>
      <c r="M171" s="45" t="s">
        <v>111</v>
      </c>
      <c r="N171" s="45" t="s">
        <v>32</v>
      </c>
      <c r="O171" s="47"/>
      <c r="P171" s="47"/>
    </row>
    <row r="172" spans="1:16" s="2" customFormat="1" ht="28.5">
      <c r="A172" s="44">
        <v>170</v>
      </c>
      <c r="B172" s="45" t="s">
        <v>781</v>
      </c>
      <c r="C172" s="45" t="s">
        <v>34</v>
      </c>
      <c r="D172" s="45" t="s">
        <v>41</v>
      </c>
      <c r="E172" s="45" t="s">
        <v>28</v>
      </c>
      <c r="F172" s="132" t="s">
        <v>782</v>
      </c>
      <c r="G172" s="47">
        <f ca="1" t="shared" si="4"/>
        <v>28</v>
      </c>
      <c r="H172" s="47">
        <v>17793145631</v>
      </c>
      <c r="I172" s="45" t="s">
        <v>783</v>
      </c>
      <c r="J172" s="45" t="s">
        <v>44</v>
      </c>
      <c r="K172" s="45" t="s">
        <v>784</v>
      </c>
      <c r="L172" s="61">
        <v>2016.06</v>
      </c>
      <c r="M172" s="45" t="s">
        <v>258</v>
      </c>
      <c r="N172" s="45" t="s">
        <v>32</v>
      </c>
      <c r="O172" s="47"/>
      <c r="P172" s="47"/>
    </row>
    <row r="173" spans="1:16" s="2" customFormat="1" ht="42.75">
      <c r="A173" s="44">
        <v>171</v>
      </c>
      <c r="B173" s="45" t="s">
        <v>785</v>
      </c>
      <c r="C173" s="45" t="s">
        <v>18</v>
      </c>
      <c r="D173" s="45" t="s">
        <v>41</v>
      </c>
      <c r="E173" s="45" t="s">
        <v>90</v>
      </c>
      <c r="F173" s="132" t="s">
        <v>786</v>
      </c>
      <c r="G173" s="47">
        <f ca="1" t="shared" si="4"/>
        <v>22</v>
      </c>
      <c r="H173" s="47">
        <v>18399230641</v>
      </c>
      <c r="I173" s="45" t="s">
        <v>787</v>
      </c>
      <c r="J173" s="45" t="s">
        <v>22</v>
      </c>
      <c r="K173" s="45" t="s">
        <v>788</v>
      </c>
      <c r="L173" s="61">
        <v>2020.06</v>
      </c>
      <c r="M173" s="45" t="s">
        <v>111</v>
      </c>
      <c r="N173" s="45" t="s">
        <v>25</v>
      </c>
      <c r="O173" s="47"/>
      <c r="P173" s="47"/>
    </row>
    <row r="174" spans="1:16" s="2" customFormat="1" ht="42.75">
      <c r="A174" s="44">
        <v>172</v>
      </c>
      <c r="B174" s="45" t="s">
        <v>789</v>
      </c>
      <c r="C174" s="45" t="s">
        <v>18</v>
      </c>
      <c r="D174" s="45" t="s">
        <v>41</v>
      </c>
      <c r="E174" s="45" t="s">
        <v>20</v>
      </c>
      <c r="F174" s="132" t="s">
        <v>790</v>
      </c>
      <c r="G174" s="47">
        <f ca="1" t="shared" si="4"/>
        <v>24</v>
      </c>
      <c r="H174" s="47">
        <v>17690769317</v>
      </c>
      <c r="I174" s="45" t="s">
        <v>791</v>
      </c>
      <c r="J174" s="45" t="s">
        <v>22</v>
      </c>
      <c r="K174" s="45" t="s">
        <v>792</v>
      </c>
      <c r="L174" s="61">
        <v>2018.06</v>
      </c>
      <c r="M174" s="45" t="s">
        <v>793</v>
      </c>
      <c r="N174" s="45" t="s">
        <v>32</v>
      </c>
      <c r="O174" s="47"/>
      <c r="P174" s="47"/>
    </row>
    <row r="175" spans="1:16" s="2" customFormat="1" ht="28.5">
      <c r="A175" s="44">
        <v>173</v>
      </c>
      <c r="B175" s="45" t="s">
        <v>794</v>
      </c>
      <c r="C175" s="45" t="s">
        <v>34</v>
      </c>
      <c r="D175" s="45" t="s">
        <v>41</v>
      </c>
      <c r="E175" s="45" t="s">
        <v>117</v>
      </c>
      <c r="F175" s="132" t="s">
        <v>795</v>
      </c>
      <c r="G175" s="47">
        <f ca="1" t="shared" si="4"/>
        <v>29</v>
      </c>
      <c r="H175" s="47">
        <v>18982464860</v>
      </c>
      <c r="I175" s="45" t="s">
        <v>796</v>
      </c>
      <c r="J175" s="45" t="s">
        <v>22</v>
      </c>
      <c r="K175" s="45" t="s">
        <v>797</v>
      </c>
      <c r="L175" s="61">
        <v>2020.01</v>
      </c>
      <c r="M175" s="45" t="s">
        <v>24</v>
      </c>
      <c r="N175" s="45" t="s">
        <v>32</v>
      </c>
      <c r="O175" s="47"/>
      <c r="P175" s="47"/>
    </row>
    <row r="176" spans="1:16" s="33" customFormat="1" ht="14.25">
      <c r="A176" s="44">
        <v>174</v>
      </c>
      <c r="B176" s="45" t="s">
        <v>798</v>
      </c>
      <c r="C176" s="45" t="s">
        <v>18</v>
      </c>
      <c r="D176" s="45" t="s">
        <v>799</v>
      </c>
      <c r="E176" s="45" t="s">
        <v>372</v>
      </c>
      <c r="F176" s="132" t="s">
        <v>800</v>
      </c>
      <c r="G176" s="47">
        <f ca="1" t="shared" si="4"/>
        <v>27</v>
      </c>
      <c r="H176" s="47">
        <v>13649933292</v>
      </c>
      <c r="I176" s="45" t="s">
        <v>801</v>
      </c>
      <c r="J176" s="45" t="s">
        <v>22</v>
      </c>
      <c r="K176" s="45" t="s">
        <v>802</v>
      </c>
      <c r="L176" s="45">
        <v>2017.06</v>
      </c>
      <c r="M176" s="45" t="s">
        <v>803</v>
      </c>
      <c r="N176" s="45" t="s">
        <v>32</v>
      </c>
      <c r="O176" s="47"/>
      <c r="P176" s="47"/>
    </row>
    <row r="177" spans="1:16" s="33" customFormat="1" ht="42.75">
      <c r="A177" s="44">
        <v>175</v>
      </c>
      <c r="B177" s="45" t="s">
        <v>804</v>
      </c>
      <c r="C177" s="45" t="s">
        <v>34</v>
      </c>
      <c r="D177" s="45" t="s">
        <v>48</v>
      </c>
      <c r="E177" s="45" t="s">
        <v>354</v>
      </c>
      <c r="F177" s="132" t="s">
        <v>805</v>
      </c>
      <c r="G177" s="47">
        <f ca="1" t="shared" si="4"/>
        <v>23</v>
      </c>
      <c r="H177" s="47">
        <v>18599297695</v>
      </c>
      <c r="I177" s="45" t="s">
        <v>806</v>
      </c>
      <c r="J177" s="45" t="s">
        <v>22</v>
      </c>
      <c r="K177" s="45" t="s">
        <v>807</v>
      </c>
      <c r="L177" s="57" t="s">
        <v>808</v>
      </c>
      <c r="M177" s="45" t="s">
        <v>809</v>
      </c>
      <c r="N177" s="45" t="s">
        <v>32</v>
      </c>
      <c r="O177" s="47"/>
      <c r="P177" s="47"/>
    </row>
    <row r="178" spans="1:16" s="33" customFormat="1" ht="31.5" customHeight="1">
      <c r="A178" s="44">
        <v>176</v>
      </c>
      <c r="B178" s="45" t="s">
        <v>810</v>
      </c>
      <c r="C178" s="45" t="s">
        <v>34</v>
      </c>
      <c r="D178" s="45" t="s">
        <v>48</v>
      </c>
      <c r="E178" s="45"/>
      <c r="F178" s="45"/>
      <c r="G178" s="47" t="e">
        <f ca="1" t="shared" si="4"/>
        <v>#VALUE!</v>
      </c>
      <c r="H178" s="47">
        <v>18599854803</v>
      </c>
      <c r="I178" s="45" t="s">
        <v>811</v>
      </c>
      <c r="J178" s="45" t="s">
        <v>44</v>
      </c>
      <c r="K178" s="45"/>
      <c r="L178" s="45"/>
      <c r="M178" s="45"/>
      <c r="N178" s="45"/>
      <c r="O178" s="47"/>
      <c r="P178" s="47"/>
    </row>
    <row r="179" spans="1:16" s="33" customFormat="1" ht="28.5">
      <c r="A179" s="44">
        <v>177</v>
      </c>
      <c r="B179" s="45" t="s">
        <v>812</v>
      </c>
      <c r="C179" s="45" t="s">
        <v>18</v>
      </c>
      <c r="D179" s="45" t="s">
        <v>813</v>
      </c>
      <c r="E179" s="45" t="s">
        <v>117</v>
      </c>
      <c r="F179" s="132" t="s">
        <v>814</v>
      </c>
      <c r="G179" s="47">
        <f ca="1" t="shared" si="4"/>
        <v>31</v>
      </c>
      <c r="H179" s="45">
        <v>18706985129</v>
      </c>
      <c r="I179" s="45" t="s">
        <v>815</v>
      </c>
      <c r="J179" s="45" t="s">
        <v>44</v>
      </c>
      <c r="K179" s="45" t="s">
        <v>816</v>
      </c>
      <c r="L179" s="57" t="s">
        <v>817</v>
      </c>
      <c r="M179" s="45" t="s">
        <v>818</v>
      </c>
      <c r="N179" s="45" t="s">
        <v>32</v>
      </c>
      <c r="O179" s="47"/>
      <c r="P179" s="47"/>
    </row>
    <row r="180" spans="1:16" s="33" customFormat="1" ht="14.25">
      <c r="A180" s="44">
        <v>178</v>
      </c>
      <c r="B180" s="45" t="s">
        <v>819</v>
      </c>
      <c r="C180" s="45" t="s">
        <v>18</v>
      </c>
      <c r="D180" s="45" t="s">
        <v>48</v>
      </c>
      <c r="E180" s="45"/>
      <c r="F180" s="45"/>
      <c r="G180" s="47" t="e">
        <f ca="1" t="shared" si="4"/>
        <v>#VALUE!</v>
      </c>
      <c r="H180" s="45">
        <v>1310993605</v>
      </c>
      <c r="I180" s="45" t="s">
        <v>820</v>
      </c>
      <c r="J180" s="45" t="s">
        <v>44</v>
      </c>
      <c r="K180" s="45" t="s">
        <v>821</v>
      </c>
      <c r="L180" s="57"/>
      <c r="M180" s="45"/>
      <c r="N180" s="45"/>
      <c r="O180" s="47"/>
      <c r="P180" s="47"/>
    </row>
    <row r="181" spans="1:16" s="33" customFormat="1" ht="14.25">
      <c r="A181" s="44">
        <v>179</v>
      </c>
      <c r="B181" s="45" t="s">
        <v>822</v>
      </c>
      <c r="C181" s="45" t="s">
        <v>18</v>
      </c>
      <c r="D181" s="45" t="s">
        <v>823</v>
      </c>
      <c r="E181" s="45"/>
      <c r="F181" s="132" t="s">
        <v>824</v>
      </c>
      <c r="G181" s="47">
        <f ca="1" t="shared" si="4"/>
        <v>27</v>
      </c>
      <c r="H181" s="45">
        <v>17690675078</v>
      </c>
      <c r="I181" s="45" t="s">
        <v>825</v>
      </c>
      <c r="J181" s="45" t="s">
        <v>22</v>
      </c>
      <c r="K181" s="45" t="s">
        <v>826</v>
      </c>
      <c r="L181" s="57" t="s">
        <v>827</v>
      </c>
      <c r="M181" s="45"/>
      <c r="N181" s="45"/>
      <c r="O181" s="47"/>
      <c r="P181" s="47"/>
    </row>
    <row r="182" spans="1:16" s="33" customFormat="1" ht="28.5">
      <c r="A182" s="44">
        <v>180</v>
      </c>
      <c r="B182" s="45" t="s">
        <v>828</v>
      </c>
      <c r="C182" s="45" t="s">
        <v>34</v>
      </c>
      <c r="D182" s="45" t="s">
        <v>813</v>
      </c>
      <c r="E182" s="45" t="s">
        <v>117</v>
      </c>
      <c r="F182" s="132" t="s">
        <v>829</v>
      </c>
      <c r="G182" s="47">
        <f ca="1" t="shared" si="4"/>
        <v>27</v>
      </c>
      <c r="H182" s="45">
        <v>18195900841</v>
      </c>
      <c r="I182" s="45" t="s">
        <v>830</v>
      </c>
      <c r="J182" s="45" t="s">
        <v>22</v>
      </c>
      <c r="K182" s="45" t="s">
        <v>831</v>
      </c>
      <c r="L182" s="57" t="s">
        <v>827</v>
      </c>
      <c r="M182" s="45" t="s">
        <v>832</v>
      </c>
      <c r="N182" s="45" t="s">
        <v>32</v>
      </c>
      <c r="O182" s="47"/>
      <c r="P182" s="47"/>
    </row>
    <row r="183" spans="1:16" s="33" customFormat="1" ht="28.5">
      <c r="A183" s="44">
        <v>181</v>
      </c>
      <c r="B183" s="45" t="s">
        <v>833</v>
      </c>
      <c r="C183" s="45" t="s">
        <v>34</v>
      </c>
      <c r="D183" s="45" t="s">
        <v>48</v>
      </c>
      <c r="E183" s="45" t="s">
        <v>354</v>
      </c>
      <c r="F183" s="132" t="s">
        <v>834</v>
      </c>
      <c r="G183" s="47">
        <f ca="1" t="shared" si="4"/>
        <v>23</v>
      </c>
      <c r="H183" s="45">
        <v>18299231895</v>
      </c>
      <c r="I183" s="45" t="s">
        <v>835</v>
      </c>
      <c r="J183" s="45" t="s">
        <v>22</v>
      </c>
      <c r="K183" s="45" t="s">
        <v>836</v>
      </c>
      <c r="L183" s="57" t="s">
        <v>808</v>
      </c>
      <c r="M183" s="45" t="s">
        <v>837</v>
      </c>
      <c r="N183" s="45" t="s">
        <v>32</v>
      </c>
      <c r="O183" s="47"/>
      <c r="P183" s="47"/>
    </row>
    <row r="184" spans="1:16" s="33" customFormat="1" ht="42.75">
      <c r="A184" s="44">
        <v>182</v>
      </c>
      <c r="B184" s="45" t="s">
        <v>838</v>
      </c>
      <c r="C184" s="45" t="s">
        <v>34</v>
      </c>
      <c r="D184" s="45" t="s">
        <v>48</v>
      </c>
      <c r="E184" s="45" t="s">
        <v>354</v>
      </c>
      <c r="F184" s="132" t="s">
        <v>839</v>
      </c>
      <c r="G184" s="47">
        <f ca="1" t="shared" si="4"/>
        <v>28</v>
      </c>
      <c r="H184" s="45">
        <v>17799733098</v>
      </c>
      <c r="I184" s="45" t="s">
        <v>840</v>
      </c>
      <c r="J184" s="45" t="s">
        <v>44</v>
      </c>
      <c r="K184" s="45" t="s">
        <v>841</v>
      </c>
      <c r="L184" s="57" t="s">
        <v>842</v>
      </c>
      <c r="M184" s="62" t="s">
        <v>843</v>
      </c>
      <c r="N184" s="45" t="s">
        <v>32</v>
      </c>
      <c r="O184" s="47"/>
      <c r="P184" s="47"/>
    </row>
    <row r="185" spans="1:16" s="33" customFormat="1" ht="28.5">
      <c r="A185" s="44">
        <v>183</v>
      </c>
      <c r="B185" s="45" t="s">
        <v>844</v>
      </c>
      <c r="C185" s="45" t="s">
        <v>18</v>
      </c>
      <c r="D185" s="45" t="s">
        <v>813</v>
      </c>
      <c r="E185" s="45" t="s">
        <v>354</v>
      </c>
      <c r="F185" s="45" t="s">
        <v>845</v>
      </c>
      <c r="G185" s="47">
        <f ca="1" t="shared" si="4"/>
        <v>23</v>
      </c>
      <c r="H185" s="45">
        <v>18781112450</v>
      </c>
      <c r="I185" s="45" t="s">
        <v>846</v>
      </c>
      <c r="J185" s="45" t="s">
        <v>22</v>
      </c>
      <c r="K185" s="45" t="s">
        <v>847</v>
      </c>
      <c r="L185" s="57" t="s">
        <v>842</v>
      </c>
      <c r="M185" s="62" t="s">
        <v>843</v>
      </c>
      <c r="N185" s="45" t="s">
        <v>32</v>
      </c>
      <c r="O185" s="47"/>
      <c r="P185" s="47"/>
    </row>
    <row r="186" spans="1:16" s="33" customFormat="1" ht="28.5">
      <c r="A186" s="44">
        <v>184</v>
      </c>
      <c r="B186" s="45" t="s">
        <v>848</v>
      </c>
      <c r="C186" s="45" t="s">
        <v>18</v>
      </c>
      <c r="D186" s="45" t="s">
        <v>813</v>
      </c>
      <c r="E186" s="45" t="s">
        <v>117</v>
      </c>
      <c r="F186" s="132" t="s">
        <v>849</v>
      </c>
      <c r="G186" s="47">
        <f ca="1" t="shared" si="4"/>
        <v>32</v>
      </c>
      <c r="H186" s="45">
        <v>18109936524</v>
      </c>
      <c r="I186" s="45" t="s">
        <v>850</v>
      </c>
      <c r="J186" s="45" t="s">
        <v>22</v>
      </c>
      <c r="K186" s="45" t="s">
        <v>851</v>
      </c>
      <c r="L186" s="57" t="s">
        <v>852</v>
      </c>
      <c r="M186" s="45" t="s">
        <v>853</v>
      </c>
      <c r="N186" s="45" t="s">
        <v>32</v>
      </c>
      <c r="O186" s="47"/>
      <c r="P186" s="47"/>
    </row>
    <row r="187" spans="1:16" s="2" customFormat="1" ht="14.25">
      <c r="A187" s="44">
        <v>185</v>
      </c>
      <c r="B187" s="45" t="s">
        <v>854</v>
      </c>
      <c r="C187" s="45" t="s">
        <v>18</v>
      </c>
      <c r="D187" s="45" t="s">
        <v>813</v>
      </c>
      <c r="E187" s="45" t="s">
        <v>354</v>
      </c>
      <c r="F187" s="132" t="s">
        <v>855</v>
      </c>
      <c r="G187" s="47">
        <f ca="1" t="shared" si="4"/>
        <v>24</v>
      </c>
      <c r="H187" s="45">
        <v>18330564030</v>
      </c>
      <c r="I187" s="45" t="s">
        <v>856</v>
      </c>
      <c r="J187" s="45" t="s">
        <v>22</v>
      </c>
      <c r="K187" s="45" t="s">
        <v>857</v>
      </c>
      <c r="L187" s="57" t="s">
        <v>842</v>
      </c>
      <c r="M187" s="45" t="s">
        <v>858</v>
      </c>
      <c r="N187" s="45" t="s">
        <v>32</v>
      </c>
      <c r="O187" s="47"/>
      <c r="P187" s="47"/>
    </row>
    <row r="188" spans="1:16" s="34" customFormat="1" ht="28.5">
      <c r="A188" s="44">
        <v>186</v>
      </c>
      <c r="B188" s="45" t="s">
        <v>859</v>
      </c>
      <c r="C188" s="45" t="s">
        <v>34</v>
      </c>
      <c r="D188" s="45" t="s">
        <v>48</v>
      </c>
      <c r="E188" s="45" t="s">
        <v>354</v>
      </c>
      <c r="F188" s="45" t="s">
        <v>860</v>
      </c>
      <c r="G188" s="47">
        <f aca="true" ca="1" t="shared" si="5" ref="G188:G218">YEAR(TODAY())-MID(F188,7,4)</f>
        <v>27</v>
      </c>
      <c r="H188" s="45">
        <v>13239996292</v>
      </c>
      <c r="I188" s="45" t="s">
        <v>861</v>
      </c>
      <c r="J188" s="45" t="s">
        <v>404</v>
      </c>
      <c r="K188" s="45" t="s">
        <v>862</v>
      </c>
      <c r="L188" s="57" t="s">
        <v>852</v>
      </c>
      <c r="M188" s="45" t="s">
        <v>111</v>
      </c>
      <c r="N188" s="45"/>
      <c r="O188" s="47"/>
      <c r="P188" s="47"/>
    </row>
    <row r="189" spans="1:16" s="34" customFormat="1" ht="28.5">
      <c r="A189" s="44">
        <v>187</v>
      </c>
      <c r="B189" s="45" t="s">
        <v>863</v>
      </c>
      <c r="C189" s="45" t="s">
        <v>18</v>
      </c>
      <c r="D189" s="45" t="s">
        <v>813</v>
      </c>
      <c r="E189" s="45" t="s">
        <v>354</v>
      </c>
      <c r="F189" s="132" t="s">
        <v>864</v>
      </c>
      <c r="G189" s="47">
        <f ca="1" t="shared" si="5"/>
        <v>22</v>
      </c>
      <c r="H189" s="45">
        <v>13709725709</v>
      </c>
      <c r="I189" s="45" t="s">
        <v>865</v>
      </c>
      <c r="J189" s="45" t="s">
        <v>22</v>
      </c>
      <c r="K189" s="45" t="s">
        <v>866</v>
      </c>
      <c r="L189" s="57" t="s">
        <v>827</v>
      </c>
      <c r="M189" s="45" t="s">
        <v>867</v>
      </c>
      <c r="N189" s="45"/>
      <c r="O189" s="47"/>
      <c r="P189" s="47"/>
    </row>
    <row r="190" spans="1:16" s="34" customFormat="1" ht="36.75" customHeight="1">
      <c r="A190" s="44">
        <v>188</v>
      </c>
      <c r="B190" s="45" t="s">
        <v>868</v>
      </c>
      <c r="C190" s="45" t="s">
        <v>18</v>
      </c>
      <c r="D190" s="45" t="s">
        <v>364</v>
      </c>
      <c r="E190" s="45" t="s">
        <v>354</v>
      </c>
      <c r="F190" s="132" t="s">
        <v>869</v>
      </c>
      <c r="G190" s="47">
        <f ca="1" t="shared" si="5"/>
        <v>24</v>
      </c>
      <c r="H190" s="45">
        <v>14728930316</v>
      </c>
      <c r="I190" s="45" t="s">
        <v>870</v>
      </c>
      <c r="J190" s="45" t="s">
        <v>22</v>
      </c>
      <c r="K190" s="45" t="s">
        <v>871</v>
      </c>
      <c r="L190" s="57" t="s">
        <v>827</v>
      </c>
      <c r="M190" s="45" t="s">
        <v>83</v>
      </c>
      <c r="N190" s="45"/>
      <c r="O190" s="47"/>
      <c r="P190" s="47"/>
    </row>
    <row r="191" spans="1:16" s="34" customFormat="1" ht="28.5">
      <c r="A191" s="44">
        <v>189</v>
      </c>
      <c r="B191" s="45" t="s">
        <v>872</v>
      </c>
      <c r="C191" s="45" t="s">
        <v>34</v>
      </c>
      <c r="D191" s="45" t="s">
        <v>813</v>
      </c>
      <c r="E191" s="45" t="s">
        <v>354</v>
      </c>
      <c r="F191" s="132" t="s">
        <v>873</v>
      </c>
      <c r="G191" s="47">
        <f ca="1" t="shared" si="5"/>
        <v>24</v>
      </c>
      <c r="H191" s="45">
        <v>18609992752</v>
      </c>
      <c r="I191" s="45" t="s">
        <v>874</v>
      </c>
      <c r="J191" s="45" t="s">
        <v>44</v>
      </c>
      <c r="K191" s="45" t="s">
        <v>875</v>
      </c>
      <c r="L191" s="57" t="s">
        <v>842</v>
      </c>
      <c r="M191" s="45" t="s">
        <v>876</v>
      </c>
      <c r="N191" s="45" t="s">
        <v>25</v>
      </c>
      <c r="O191" s="47"/>
      <c r="P191" s="47"/>
    </row>
    <row r="192" spans="1:16" s="34" customFormat="1" ht="28.5">
      <c r="A192" s="44">
        <v>190</v>
      </c>
      <c r="B192" s="45" t="s">
        <v>877</v>
      </c>
      <c r="C192" s="45" t="s">
        <v>18</v>
      </c>
      <c r="D192" s="45" t="s">
        <v>813</v>
      </c>
      <c r="E192" s="45" t="s">
        <v>354</v>
      </c>
      <c r="F192" s="132" t="s">
        <v>878</v>
      </c>
      <c r="G192" s="47">
        <f ca="1" t="shared" si="5"/>
        <v>22</v>
      </c>
      <c r="H192" s="45">
        <v>15666175318</v>
      </c>
      <c r="I192" s="45" t="s">
        <v>879</v>
      </c>
      <c r="J192" s="45" t="s">
        <v>22</v>
      </c>
      <c r="K192" s="45" t="s">
        <v>880</v>
      </c>
      <c r="L192" s="57" t="s">
        <v>842</v>
      </c>
      <c r="M192" s="45" t="s">
        <v>837</v>
      </c>
      <c r="N192" s="45" t="s">
        <v>32</v>
      </c>
      <c r="O192" s="47"/>
      <c r="P192" s="47"/>
    </row>
    <row r="193" spans="1:16" s="2" customFormat="1" ht="28.5">
      <c r="A193" s="44">
        <v>191</v>
      </c>
      <c r="B193" s="45" t="s">
        <v>881</v>
      </c>
      <c r="C193" s="45" t="s">
        <v>34</v>
      </c>
      <c r="D193" s="45" t="s">
        <v>48</v>
      </c>
      <c r="E193" s="45" t="s">
        <v>20</v>
      </c>
      <c r="F193" s="132" t="s">
        <v>882</v>
      </c>
      <c r="G193" s="47">
        <f ca="1" t="shared" si="5"/>
        <v>21</v>
      </c>
      <c r="H193" s="47">
        <v>13279869669</v>
      </c>
      <c r="I193" s="45" t="s">
        <v>883</v>
      </c>
      <c r="J193" s="45" t="s">
        <v>44</v>
      </c>
      <c r="K193" s="45" t="s">
        <v>884</v>
      </c>
      <c r="L193" s="47">
        <v>2019.06</v>
      </c>
      <c r="M193" s="45" t="s">
        <v>77</v>
      </c>
      <c r="N193" s="45" t="s">
        <v>32</v>
      </c>
      <c r="O193" s="47"/>
      <c r="P193" s="47"/>
    </row>
    <row r="194" spans="1:16" s="2" customFormat="1" ht="28.5">
      <c r="A194" s="44">
        <v>192</v>
      </c>
      <c r="B194" s="45" t="s">
        <v>885</v>
      </c>
      <c r="C194" s="45" t="s">
        <v>18</v>
      </c>
      <c r="D194" s="45" t="s">
        <v>813</v>
      </c>
      <c r="E194" s="45" t="s">
        <v>90</v>
      </c>
      <c r="F194" s="132" t="s">
        <v>886</v>
      </c>
      <c r="G194" s="47">
        <f ca="1" t="shared" si="5"/>
        <v>24</v>
      </c>
      <c r="H194" s="47">
        <v>15529300916</v>
      </c>
      <c r="I194" s="45" t="s">
        <v>887</v>
      </c>
      <c r="J194" s="45" t="s">
        <v>888</v>
      </c>
      <c r="K194" s="45" t="s">
        <v>889</v>
      </c>
      <c r="L194" s="45">
        <v>2017.06</v>
      </c>
      <c r="M194" s="45" t="s">
        <v>130</v>
      </c>
      <c r="N194" s="45" t="s">
        <v>32</v>
      </c>
      <c r="O194" s="47"/>
      <c r="P194" s="47"/>
    </row>
    <row r="195" spans="1:16" s="2" customFormat="1" ht="28.5">
      <c r="A195" s="44">
        <v>193</v>
      </c>
      <c r="B195" s="45" t="s">
        <v>890</v>
      </c>
      <c r="C195" s="45" t="s">
        <v>18</v>
      </c>
      <c r="D195" s="45" t="s">
        <v>813</v>
      </c>
      <c r="E195" s="45" t="s">
        <v>20</v>
      </c>
      <c r="F195" s="132" t="s">
        <v>891</v>
      </c>
      <c r="G195" s="47">
        <f ca="1" t="shared" si="5"/>
        <v>23</v>
      </c>
      <c r="H195" s="47">
        <v>15879008853</v>
      </c>
      <c r="I195" s="45" t="s">
        <v>892</v>
      </c>
      <c r="J195" s="45" t="s">
        <v>44</v>
      </c>
      <c r="K195" s="45" t="s">
        <v>893</v>
      </c>
      <c r="L195" s="45">
        <v>2020.06</v>
      </c>
      <c r="M195" s="45" t="s">
        <v>111</v>
      </c>
      <c r="N195" s="45" t="s">
        <v>32</v>
      </c>
      <c r="O195" s="47"/>
      <c r="P195" s="47"/>
    </row>
    <row r="196" spans="1:16" s="2" customFormat="1" ht="28.5">
      <c r="A196" s="44">
        <v>194</v>
      </c>
      <c r="B196" s="45" t="s">
        <v>894</v>
      </c>
      <c r="C196" s="45" t="s">
        <v>34</v>
      </c>
      <c r="D196" s="45" t="s">
        <v>19</v>
      </c>
      <c r="E196" s="45" t="s">
        <v>20</v>
      </c>
      <c r="F196" s="47"/>
      <c r="G196" s="47" t="e">
        <f ca="1" t="shared" si="5"/>
        <v>#VALUE!</v>
      </c>
      <c r="H196" s="47">
        <v>15599650024</v>
      </c>
      <c r="I196" s="45" t="s">
        <v>895</v>
      </c>
      <c r="J196" s="45" t="s">
        <v>44</v>
      </c>
      <c r="K196" s="47"/>
      <c r="L196" s="47"/>
      <c r="M196" s="47"/>
      <c r="N196" s="47"/>
      <c r="O196" s="47"/>
      <c r="P196" s="47"/>
    </row>
    <row r="197" spans="1:16" s="2" customFormat="1" ht="28.5">
      <c r="A197" s="44">
        <v>195</v>
      </c>
      <c r="B197" s="45" t="s">
        <v>896</v>
      </c>
      <c r="C197" s="45" t="s">
        <v>34</v>
      </c>
      <c r="D197" s="45" t="s">
        <v>48</v>
      </c>
      <c r="E197" s="45" t="s">
        <v>20</v>
      </c>
      <c r="F197" s="45" t="s">
        <v>897</v>
      </c>
      <c r="G197" s="47">
        <f ca="1" t="shared" si="5"/>
        <v>25</v>
      </c>
      <c r="H197" s="47">
        <v>18160311312</v>
      </c>
      <c r="I197" s="45" t="s">
        <v>898</v>
      </c>
      <c r="J197" s="45" t="s">
        <v>44</v>
      </c>
      <c r="K197" s="45" t="s">
        <v>899</v>
      </c>
      <c r="L197" s="45">
        <v>2019.06</v>
      </c>
      <c r="M197" s="47"/>
      <c r="N197" s="45" t="s">
        <v>32</v>
      </c>
      <c r="O197" s="47"/>
      <c r="P197" s="47"/>
    </row>
    <row r="198" spans="1:16" s="2" customFormat="1" ht="42.75">
      <c r="A198" s="44">
        <v>196</v>
      </c>
      <c r="B198" s="45" t="s">
        <v>900</v>
      </c>
      <c r="C198" s="45" t="s">
        <v>34</v>
      </c>
      <c r="D198" s="45" t="s">
        <v>19</v>
      </c>
      <c r="E198" s="45" t="s">
        <v>20</v>
      </c>
      <c r="F198" s="45" t="s">
        <v>901</v>
      </c>
      <c r="G198" s="47">
        <f ca="1" t="shared" si="5"/>
        <v>23</v>
      </c>
      <c r="H198" s="47">
        <v>15628263872</v>
      </c>
      <c r="I198" s="45" t="s">
        <v>902</v>
      </c>
      <c r="J198" s="45" t="s">
        <v>44</v>
      </c>
      <c r="K198" s="45" t="s">
        <v>903</v>
      </c>
      <c r="L198" s="47">
        <v>2020.06</v>
      </c>
      <c r="M198" s="45" t="s">
        <v>904</v>
      </c>
      <c r="N198" s="45" t="s">
        <v>32</v>
      </c>
      <c r="O198" s="47"/>
      <c r="P198" s="47"/>
    </row>
    <row r="199" spans="1:16" s="2" customFormat="1" ht="25.5" customHeight="1">
      <c r="A199" s="44">
        <v>197</v>
      </c>
      <c r="B199" s="45" t="s">
        <v>905</v>
      </c>
      <c r="C199" s="45" t="s">
        <v>34</v>
      </c>
      <c r="D199" s="45" t="s">
        <v>48</v>
      </c>
      <c r="E199" s="45" t="s">
        <v>20</v>
      </c>
      <c r="F199" s="45" t="s">
        <v>906</v>
      </c>
      <c r="G199" s="47">
        <f ca="1" t="shared" si="5"/>
        <v>26</v>
      </c>
      <c r="H199" s="47">
        <v>18813132433</v>
      </c>
      <c r="I199" s="45" t="s">
        <v>907</v>
      </c>
      <c r="J199" s="45" t="s">
        <v>44</v>
      </c>
      <c r="K199" s="45" t="s">
        <v>908</v>
      </c>
      <c r="L199" s="45">
        <v>2019.06</v>
      </c>
      <c r="M199" s="45" t="s">
        <v>909</v>
      </c>
      <c r="N199" s="45" t="s">
        <v>32</v>
      </c>
      <c r="O199" s="47"/>
      <c r="P199" s="47"/>
    </row>
    <row r="200" spans="1:16" s="2" customFormat="1" ht="28.5">
      <c r="A200" s="44">
        <v>198</v>
      </c>
      <c r="B200" s="45" t="s">
        <v>910</v>
      </c>
      <c r="C200" s="45" t="s">
        <v>34</v>
      </c>
      <c r="D200" s="47"/>
      <c r="E200" s="47"/>
      <c r="F200" s="47"/>
      <c r="G200" s="47" t="e">
        <f ca="1" t="shared" si="5"/>
        <v>#VALUE!</v>
      </c>
      <c r="H200" s="47">
        <v>13201313805</v>
      </c>
      <c r="I200" s="47"/>
      <c r="J200" s="45" t="s">
        <v>44</v>
      </c>
      <c r="K200" s="45" t="s">
        <v>911</v>
      </c>
      <c r="L200" s="47"/>
      <c r="M200" s="47"/>
      <c r="N200" s="47"/>
      <c r="O200" s="47"/>
      <c r="P200" s="47"/>
    </row>
    <row r="201" spans="1:16" s="2" customFormat="1" ht="42.75">
      <c r="A201" s="44">
        <v>199</v>
      </c>
      <c r="B201" s="45" t="s">
        <v>912</v>
      </c>
      <c r="C201" s="45" t="s">
        <v>34</v>
      </c>
      <c r="D201" s="45" t="s">
        <v>35</v>
      </c>
      <c r="E201" s="45" t="s">
        <v>20</v>
      </c>
      <c r="F201" s="45" t="s">
        <v>913</v>
      </c>
      <c r="G201" s="47">
        <f ca="1" t="shared" si="5"/>
        <v>25</v>
      </c>
      <c r="H201" s="45" t="s">
        <v>914</v>
      </c>
      <c r="I201" s="45" t="s">
        <v>915</v>
      </c>
      <c r="J201" s="45" t="s">
        <v>916</v>
      </c>
      <c r="K201" s="45" t="s">
        <v>917</v>
      </c>
      <c r="L201" s="47">
        <v>2017.06</v>
      </c>
      <c r="M201" s="45" t="s">
        <v>918</v>
      </c>
      <c r="N201" s="45" t="s">
        <v>32</v>
      </c>
      <c r="O201" s="47"/>
      <c r="P201" s="47"/>
    </row>
    <row r="202" spans="1:16" s="2" customFormat="1" ht="42.75">
      <c r="A202" s="44">
        <v>200</v>
      </c>
      <c r="B202" s="45" t="s">
        <v>919</v>
      </c>
      <c r="C202" s="45" t="s">
        <v>18</v>
      </c>
      <c r="D202" s="45" t="s">
        <v>41</v>
      </c>
      <c r="E202" s="45" t="s">
        <v>90</v>
      </c>
      <c r="F202" s="45" t="s">
        <v>920</v>
      </c>
      <c r="G202" s="47">
        <f ca="1" t="shared" si="5"/>
        <v>30</v>
      </c>
      <c r="H202" s="47">
        <v>15187676336</v>
      </c>
      <c r="I202" s="45" t="s">
        <v>921</v>
      </c>
      <c r="J202" s="45" t="s">
        <v>922</v>
      </c>
      <c r="K202" s="45" t="s">
        <v>923</v>
      </c>
      <c r="L202" s="47">
        <v>2014.06</v>
      </c>
      <c r="M202" s="45" t="s">
        <v>83</v>
      </c>
      <c r="N202" s="45" t="s">
        <v>32</v>
      </c>
      <c r="O202" s="47"/>
      <c r="P202" s="47"/>
    </row>
    <row r="203" spans="1:16" s="2" customFormat="1" ht="42.75">
      <c r="A203" s="44">
        <v>201</v>
      </c>
      <c r="B203" s="45" t="s">
        <v>924</v>
      </c>
      <c r="C203" s="45" t="s">
        <v>18</v>
      </c>
      <c r="D203" s="45" t="s">
        <v>41</v>
      </c>
      <c r="E203" s="45" t="s">
        <v>20</v>
      </c>
      <c r="F203" s="45" t="s">
        <v>925</v>
      </c>
      <c r="G203" s="47">
        <f ca="1" t="shared" si="5"/>
        <v>22</v>
      </c>
      <c r="H203" s="47">
        <v>13546692230</v>
      </c>
      <c r="I203" s="45" t="s">
        <v>926</v>
      </c>
      <c r="J203" s="45" t="s">
        <v>22</v>
      </c>
      <c r="K203" s="45" t="s">
        <v>927</v>
      </c>
      <c r="L203" s="47">
        <v>2019.06</v>
      </c>
      <c r="M203" s="45" t="s">
        <v>928</v>
      </c>
      <c r="N203" s="45" t="s">
        <v>32</v>
      </c>
      <c r="O203" s="47"/>
      <c r="P203" s="47"/>
    </row>
    <row r="204" spans="1:16" s="2" customFormat="1" ht="28.5">
      <c r="A204" s="44">
        <v>202</v>
      </c>
      <c r="B204" s="45" t="s">
        <v>929</v>
      </c>
      <c r="C204" s="45" t="s">
        <v>34</v>
      </c>
      <c r="D204" s="45" t="s">
        <v>48</v>
      </c>
      <c r="E204" s="45" t="s">
        <v>90</v>
      </c>
      <c r="F204" s="45" t="s">
        <v>930</v>
      </c>
      <c r="G204" s="47">
        <f ca="1" t="shared" si="5"/>
        <v>25</v>
      </c>
      <c r="H204" s="47">
        <v>17690086758</v>
      </c>
      <c r="I204" s="45" t="s">
        <v>931</v>
      </c>
      <c r="J204" s="45" t="s">
        <v>22</v>
      </c>
      <c r="K204" s="45" t="s">
        <v>932</v>
      </c>
      <c r="L204" s="47">
        <v>2018.06</v>
      </c>
      <c r="M204" s="45" t="s">
        <v>39</v>
      </c>
      <c r="N204" s="45" t="s">
        <v>32</v>
      </c>
      <c r="O204" s="47"/>
      <c r="P204" s="47"/>
    </row>
    <row r="205" spans="1:16" s="2" customFormat="1" ht="28.5">
      <c r="A205" s="44">
        <v>203</v>
      </c>
      <c r="B205" s="45" t="s">
        <v>933</v>
      </c>
      <c r="C205" s="45" t="s">
        <v>34</v>
      </c>
      <c r="D205" s="45" t="s">
        <v>19</v>
      </c>
      <c r="E205" s="45" t="s">
        <v>20</v>
      </c>
      <c r="F205" s="45" t="s">
        <v>934</v>
      </c>
      <c r="G205" s="47">
        <f ca="1" t="shared" si="5"/>
        <v>25</v>
      </c>
      <c r="H205" s="47">
        <v>18290810474</v>
      </c>
      <c r="I205" s="45" t="s">
        <v>935</v>
      </c>
      <c r="J205" s="45" t="s">
        <v>44</v>
      </c>
      <c r="K205" s="45" t="s">
        <v>936</v>
      </c>
      <c r="L205" s="57" t="s">
        <v>808</v>
      </c>
      <c r="M205" s="45" t="s">
        <v>937</v>
      </c>
      <c r="N205" s="45" t="s">
        <v>32</v>
      </c>
      <c r="O205" s="47"/>
      <c r="P205" s="47"/>
    </row>
    <row r="206" spans="1:16" s="2" customFormat="1" ht="28.5">
      <c r="A206" s="44">
        <v>204</v>
      </c>
      <c r="B206" s="45" t="s">
        <v>938</v>
      </c>
      <c r="C206" s="45" t="s">
        <v>34</v>
      </c>
      <c r="D206" s="45" t="s">
        <v>48</v>
      </c>
      <c r="E206" s="45" t="s">
        <v>90</v>
      </c>
      <c r="F206" s="45" t="s">
        <v>939</v>
      </c>
      <c r="G206" s="47">
        <f ca="1" t="shared" si="5"/>
        <v>37</v>
      </c>
      <c r="H206" s="47">
        <v>19990910361</v>
      </c>
      <c r="I206" s="45" t="s">
        <v>940</v>
      </c>
      <c r="J206" s="45" t="s">
        <v>22</v>
      </c>
      <c r="K206" s="45" t="s">
        <v>941</v>
      </c>
      <c r="L206" s="47">
        <v>2006.06</v>
      </c>
      <c r="M206" s="45" t="s">
        <v>942</v>
      </c>
      <c r="N206" s="45" t="s">
        <v>32</v>
      </c>
      <c r="O206" s="45" t="s">
        <v>943</v>
      </c>
      <c r="P206" s="47"/>
    </row>
    <row r="207" spans="1:16" s="2" customFormat="1" ht="28.5">
      <c r="A207" s="44">
        <v>205</v>
      </c>
      <c r="B207" s="45" t="s">
        <v>944</v>
      </c>
      <c r="C207" s="45" t="s">
        <v>34</v>
      </c>
      <c r="D207" s="45" t="s">
        <v>41</v>
      </c>
      <c r="E207" s="45" t="s">
        <v>20</v>
      </c>
      <c r="F207" s="132" t="s">
        <v>945</v>
      </c>
      <c r="G207" s="47">
        <f ca="1" t="shared" si="5"/>
        <v>21</v>
      </c>
      <c r="H207" s="47">
        <v>18343375936</v>
      </c>
      <c r="I207" s="45" t="s">
        <v>946</v>
      </c>
      <c r="J207" s="45" t="s">
        <v>22</v>
      </c>
      <c r="K207" s="45" t="s">
        <v>947</v>
      </c>
      <c r="L207" s="45">
        <v>2020.06</v>
      </c>
      <c r="M207" s="47"/>
      <c r="N207" s="45" t="s">
        <v>32</v>
      </c>
      <c r="O207" s="47"/>
      <c r="P207" s="47"/>
    </row>
    <row r="208" spans="1:16" s="2" customFormat="1" ht="36" customHeight="1">
      <c r="A208" s="44">
        <v>206</v>
      </c>
      <c r="B208" s="45" t="s">
        <v>948</v>
      </c>
      <c r="C208" s="45" t="s">
        <v>18</v>
      </c>
      <c r="D208" s="45" t="s">
        <v>949</v>
      </c>
      <c r="E208" s="45" t="s">
        <v>20</v>
      </c>
      <c r="F208" s="45" t="s">
        <v>950</v>
      </c>
      <c r="G208" s="47">
        <f ca="1" t="shared" si="5"/>
        <v>25</v>
      </c>
      <c r="H208" s="47">
        <v>17881286609</v>
      </c>
      <c r="I208" s="45" t="s">
        <v>951</v>
      </c>
      <c r="J208" s="45" t="s">
        <v>44</v>
      </c>
      <c r="K208" s="45" t="s">
        <v>952</v>
      </c>
      <c r="L208" s="45">
        <v>2020.06</v>
      </c>
      <c r="M208" s="47"/>
      <c r="N208" s="45" t="s">
        <v>32</v>
      </c>
      <c r="O208" s="47"/>
      <c r="P208" s="47"/>
    </row>
    <row r="209" spans="1:16" s="2" customFormat="1" ht="28.5">
      <c r="A209" s="44">
        <v>207</v>
      </c>
      <c r="B209" s="45" t="s">
        <v>953</v>
      </c>
      <c r="C209" s="45" t="s">
        <v>34</v>
      </c>
      <c r="D209" s="45" t="s">
        <v>19</v>
      </c>
      <c r="E209" s="45" t="s">
        <v>20</v>
      </c>
      <c r="F209" s="132" t="s">
        <v>954</v>
      </c>
      <c r="G209" s="47">
        <f ca="1" t="shared" si="5"/>
        <v>27</v>
      </c>
      <c r="H209" s="47">
        <v>19990972224</v>
      </c>
      <c r="I209" s="45" t="s">
        <v>955</v>
      </c>
      <c r="J209" s="45" t="s">
        <v>44</v>
      </c>
      <c r="K209" s="45" t="s">
        <v>956</v>
      </c>
      <c r="L209" s="47">
        <v>2018.06</v>
      </c>
      <c r="M209" s="45" t="s">
        <v>39</v>
      </c>
      <c r="N209" s="45" t="s">
        <v>32</v>
      </c>
      <c r="O209" s="47"/>
      <c r="P209" s="47"/>
    </row>
    <row r="210" spans="1:16" s="2" customFormat="1" ht="42.75">
      <c r="A210" s="44">
        <v>208</v>
      </c>
      <c r="B210" s="45" t="s">
        <v>957</v>
      </c>
      <c r="C210" s="45" t="s">
        <v>34</v>
      </c>
      <c r="D210" s="45" t="s">
        <v>19</v>
      </c>
      <c r="E210" s="45" t="s">
        <v>20</v>
      </c>
      <c r="F210" s="132" t="s">
        <v>958</v>
      </c>
      <c r="G210" s="47">
        <f ca="1" t="shared" si="5"/>
        <v>26</v>
      </c>
      <c r="H210" s="47">
        <v>15276386081</v>
      </c>
      <c r="I210" s="45" t="s">
        <v>959</v>
      </c>
      <c r="J210" s="45" t="s">
        <v>44</v>
      </c>
      <c r="K210" s="45" t="s">
        <v>960</v>
      </c>
      <c r="L210" s="47">
        <v>2019.06</v>
      </c>
      <c r="M210" s="45" t="s">
        <v>961</v>
      </c>
      <c r="N210" s="45" t="s">
        <v>32</v>
      </c>
      <c r="O210" s="45" t="s">
        <v>962</v>
      </c>
      <c r="P210" s="47"/>
    </row>
    <row r="211" spans="1:16" s="2" customFormat="1" ht="42.75">
      <c r="A211" s="44">
        <v>209</v>
      </c>
      <c r="B211" s="45" t="s">
        <v>963</v>
      </c>
      <c r="C211" s="45" t="s">
        <v>18</v>
      </c>
      <c r="D211" s="45" t="s">
        <v>41</v>
      </c>
      <c r="E211" s="45" t="s">
        <v>90</v>
      </c>
      <c r="F211" s="45" t="s">
        <v>964</v>
      </c>
      <c r="G211" s="47">
        <f ca="1" t="shared" si="5"/>
        <v>29</v>
      </c>
      <c r="H211" s="47">
        <v>18886071542</v>
      </c>
      <c r="I211" s="45" t="s">
        <v>965</v>
      </c>
      <c r="J211" s="45" t="s">
        <v>22</v>
      </c>
      <c r="K211" s="45" t="s">
        <v>966</v>
      </c>
      <c r="L211" s="47">
        <v>2018.06</v>
      </c>
      <c r="M211" s="45" t="s">
        <v>967</v>
      </c>
      <c r="N211" s="45" t="s">
        <v>32</v>
      </c>
      <c r="O211" s="47"/>
      <c r="P211" s="47"/>
    </row>
    <row r="212" spans="1:16" s="2" customFormat="1" ht="28.5">
      <c r="A212" s="44">
        <v>210</v>
      </c>
      <c r="B212" s="45" t="s">
        <v>968</v>
      </c>
      <c r="C212" s="45" t="s">
        <v>34</v>
      </c>
      <c r="D212" s="45" t="s">
        <v>41</v>
      </c>
      <c r="E212" s="45" t="s">
        <v>20</v>
      </c>
      <c r="F212" s="132" t="s">
        <v>969</v>
      </c>
      <c r="G212" s="47">
        <f ca="1" t="shared" si="5"/>
        <v>26</v>
      </c>
      <c r="H212" s="47">
        <v>15733183271</v>
      </c>
      <c r="I212" s="45" t="s">
        <v>970</v>
      </c>
      <c r="J212" s="45" t="s">
        <v>22</v>
      </c>
      <c r="K212" s="45" t="s">
        <v>971</v>
      </c>
      <c r="L212" s="45">
        <v>2017.06</v>
      </c>
      <c r="M212" s="45" t="s">
        <v>972</v>
      </c>
      <c r="N212" s="45" t="s">
        <v>32</v>
      </c>
      <c r="O212" s="47"/>
      <c r="P212" s="47"/>
    </row>
    <row r="213" spans="1:16" s="2" customFormat="1" ht="28.5">
      <c r="A213" s="44">
        <v>211</v>
      </c>
      <c r="B213" s="45" t="s">
        <v>973</v>
      </c>
      <c r="C213" s="45" t="s">
        <v>34</v>
      </c>
      <c r="D213" s="45" t="s">
        <v>48</v>
      </c>
      <c r="E213" s="45" t="s">
        <v>117</v>
      </c>
      <c r="F213" s="132" t="s">
        <v>974</v>
      </c>
      <c r="G213" s="47">
        <f ca="1" t="shared" si="5"/>
        <v>25</v>
      </c>
      <c r="H213" s="47">
        <v>15739044206</v>
      </c>
      <c r="I213" s="45" t="s">
        <v>975</v>
      </c>
      <c r="J213" s="45" t="s">
        <v>44</v>
      </c>
      <c r="K213" s="45" t="s">
        <v>976</v>
      </c>
      <c r="L213" s="47">
        <v>2019.06</v>
      </c>
      <c r="M213" s="45" t="s">
        <v>977</v>
      </c>
      <c r="N213" s="45" t="s">
        <v>32</v>
      </c>
      <c r="O213" s="45" t="s">
        <v>978</v>
      </c>
      <c r="P213" s="67"/>
    </row>
    <row r="214" spans="1:16" s="2" customFormat="1" ht="28.5">
      <c r="A214" s="44">
        <v>212</v>
      </c>
      <c r="B214" s="45" t="s">
        <v>979</v>
      </c>
      <c r="C214" s="45" t="str">
        <f>IF(MOD(MID(F214,17,1),2),"男","女")</f>
        <v>女</v>
      </c>
      <c r="D214" s="45" t="s">
        <v>48</v>
      </c>
      <c r="E214" s="45" t="s">
        <v>20</v>
      </c>
      <c r="F214" s="57" t="s">
        <v>980</v>
      </c>
      <c r="G214" s="47">
        <f ca="1" t="shared" si="5"/>
        <v>25</v>
      </c>
      <c r="H214" s="47">
        <v>13669994390</v>
      </c>
      <c r="I214" s="45" t="s">
        <v>981</v>
      </c>
      <c r="J214" s="45" t="s">
        <v>44</v>
      </c>
      <c r="K214" s="45" t="s">
        <v>982</v>
      </c>
      <c r="L214" s="45">
        <v>2019.06</v>
      </c>
      <c r="M214" s="45" t="s">
        <v>362</v>
      </c>
      <c r="N214" s="45" t="s">
        <v>32</v>
      </c>
      <c r="O214" s="47"/>
      <c r="P214" s="47"/>
    </row>
    <row r="215" spans="1:16" s="2" customFormat="1" ht="28.5">
      <c r="A215" s="44">
        <v>213</v>
      </c>
      <c r="B215" s="45" t="s">
        <v>983</v>
      </c>
      <c r="C215" s="45" t="str">
        <f>IF(MOD(MID(F215,17,1),2),"男","女")</f>
        <v>男</v>
      </c>
      <c r="D215" s="45" t="s">
        <v>41</v>
      </c>
      <c r="E215" s="45" t="s">
        <v>20</v>
      </c>
      <c r="F215" s="57" t="s">
        <v>984</v>
      </c>
      <c r="G215" s="47">
        <f ca="1" t="shared" si="5"/>
        <v>30</v>
      </c>
      <c r="H215" s="47">
        <v>19990639927</v>
      </c>
      <c r="I215" s="45" t="s">
        <v>985</v>
      </c>
      <c r="J215" s="45" t="s">
        <v>22</v>
      </c>
      <c r="K215" s="45" t="s">
        <v>693</v>
      </c>
      <c r="L215" s="45">
        <v>2013.06</v>
      </c>
      <c r="M215" s="45" t="s">
        <v>986</v>
      </c>
      <c r="N215" s="45" t="s">
        <v>32</v>
      </c>
      <c r="O215" s="47"/>
      <c r="P215" s="47"/>
    </row>
    <row r="216" spans="1:16" s="2" customFormat="1" ht="14.25">
      <c r="A216" s="44">
        <v>214</v>
      </c>
      <c r="B216" s="45" t="s">
        <v>987</v>
      </c>
      <c r="C216" s="45" t="str">
        <f>IF(MOD(MID(F216,17,1),2),"男","女")</f>
        <v>女</v>
      </c>
      <c r="D216" s="45" t="s">
        <v>48</v>
      </c>
      <c r="E216" s="45" t="s">
        <v>20</v>
      </c>
      <c r="F216" s="57" t="s">
        <v>988</v>
      </c>
      <c r="G216" s="47">
        <f ca="1" t="shared" si="5"/>
        <v>24</v>
      </c>
      <c r="H216" s="47">
        <v>13079940956</v>
      </c>
      <c r="I216" s="45" t="s">
        <v>989</v>
      </c>
      <c r="J216" s="45" t="s">
        <v>22</v>
      </c>
      <c r="K216" s="45" t="s">
        <v>990</v>
      </c>
      <c r="L216" s="45">
        <v>2019.06</v>
      </c>
      <c r="M216" s="45" t="s">
        <v>258</v>
      </c>
      <c r="N216" s="45" t="s">
        <v>32</v>
      </c>
      <c r="O216" s="47"/>
      <c r="P216" s="47"/>
    </row>
    <row r="217" spans="1:16" s="2" customFormat="1" ht="28.5">
      <c r="A217" s="44">
        <v>215</v>
      </c>
      <c r="B217" s="45" t="s">
        <v>991</v>
      </c>
      <c r="C217" s="45" t="str">
        <f>IF(MOD(MID(F217,17,1),2),"男","女")</f>
        <v>女</v>
      </c>
      <c r="D217" s="45" t="s">
        <v>48</v>
      </c>
      <c r="E217" s="45" t="s">
        <v>20</v>
      </c>
      <c r="F217" s="57" t="s">
        <v>992</v>
      </c>
      <c r="G217" s="47">
        <f ca="1" t="shared" si="5"/>
        <v>25</v>
      </c>
      <c r="H217" s="47">
        <v>13094060913</v>
      </c>
      <c r="I217" s="45" t="s">
        <v>993</v>
      </c>
      <c r="J217" s="45" t="s">
        <v>22</v>
      </c>
      <c r="K217" s="45" t="s">
        <v>994</v>
      </c>
      <c r="L217" s="45">
        <v>2019.06</v>
      </c>
      <c r="M217" s="45" t="s">
        <v>389</v>
      </c>
      <c r="N217" s="45" t="s">
        <v>32</v>
      </c>
      <c r="O217" s="47"/>
      <c r="P217" s="47"/>
    </row>
    <row r="218" spans="1:16" ht="40.5" customHeight="1">
      <c r="A218" s="44">
        <v>216</v>
      </c>
      <c r="B218" s="44" t="s">
        <v>995</v>
      </c>
      <c r="C218" s="45" t="str">
        <f>IF(MOD(MID(F218,17,1),2),"男","女")</f>
        <v>女</v>
      </c>
      <c r="D218" s="45" t="s">
        <v>48</v>
      </c>
      <c r="E218" s="44"/>
      <c r="F218" s="63" t="s">
        <v>996</v>
      </c>
      <c r="G218" s="45">
        <f ca="1" t="shared" si="5"/>
        <v>26</v>
      </c>
      <c r="H218" s="44">
        <v>15739586849</v>
      </c>
      <c r="I218" s="44" t="s">
        <v>150</v>
      </c>
      <c r="J218" s="45" t="s">
        <v>87</v>
      </c>
      <c r="K218" s="44" t="s">
        <v>997</v>
      </c>
      <c r="L218" s="45">
        <v>2019.12</v>
      </c>
      <c r="M218" s="45"/>
      <c r="N218" s="44" t="s">
        <v>32</v>
      </c>
      <c r="O218" s="44"/>
      <c r="P218" s="44"/>
    </row>
    <row r="219" spans="1:16" s="1" customFormat="1" ht="40.5" customHeight="1">
      <c r="A219" s="44">
        <v>217</v>
      </c>
      <c r="B219" s="44" t="s">
        <v>998</v>
      </c>
      <c r="C219" s="45" t="s">
        <v>18</v>
      </c>
      <c r="D219" s="45" t="s">
        <v>48</v>
      </c>
      <c r="E219" s="45" t="s">
        <v>20</v>
      </c>
      <c r="F219" s="63" t="s">
        <v>999</v>
      </c>
      <c r="G219" s="45">
        <v>24</v>
      </c>
      <c r="H219" s="44">
        <v>15569546360</v>
      </c>
      <c r="I219" s="44" t="s">
        <v>951</v>
      </c>
      <c r="J219" s="45" t="s">
        <v>44</v>
      </c>
      <c r="K219" s="44" t="s">
        <v>1000</v>
      </c>
      <c r="L219" s="45">
        <v>2020.06</v>
      </c>
      <c r="M219" s="45"/>
      <c r="N219" s="44" t="s">
        <v>32</v>
      </c>
      <c r="O219" s="44"/>
      <c r="P219" s="44"/>
    </row>
    <row r="220" spans="1:16" s="1" customFormat="1" ht="40.5" customHeight="1">
      <c r="A220" s="44">
        <v>218</v>
      </c>
      <c r="B220" s="44" t="s">
        <v>1001</v>
      </c>
      <c r="C220" s="45" t="s">
        <v>34</v>
      </c>
      <c r="D220" s="45" t="s">
        <v>19</v>
      </c>
      <c r="E220" s="44" t="s">
        <v>20</v>
      </c>
      <c r="F220" s="63" t="s">
        <v>1002</v>
      </c>
      <c r="G220" s="45">
        <v>25</v>
      </c>
      <c r="H220" s="44">
        <v>15276509721</v>
      </c>
      <c r="I220" s="44" t="s">
        <v>1003</v>
      </c>
      <c r="J220" s="45" t="s">
        <v>44</v>
      </c>
      <c r="K220" s="44" t="s">
        <v>997</v>
      </c>
      <c r="L220" s="45">
        <v>2019.06</v>
      </c>
      <c r="M220" s="45" t="s">
        <v>1004</v>
      </c>
      <c r="N220" s="44" t="s">
        <v>32</v>
      </c>
      <c r="O220" s="44"/>
      <c r="P220" s="44"/>
    </row>
    <row r="221" spans="1:16" s="1" customFormat="1" ht="40.5" customHeight="1">
      <c r="A221" s="44">
        <v>219</v>
      </c>
      <c r="B221" s="44" t="s">
        <v>1005</v>
      </c>
      <c r="C221" s="45" t="s">
        <v>18</v>
      </c>
      <c r="D221" s="45" t="s">
        <v>41</v>
      </c>
      <c r="E221" s="44" t="s">
        <v>117</v>
      </c>
      <c r="F221" s="63" t="s">
        <v>1006</v>
      </c>
      <c r="G221" s="45">
        <v>30</v>
      </c>
      <c r="H221" s="44">
        <v>13679929520</v>
      </c>
      <c r="I221" s="44" t="s">
        <v>1007</v>
      </c>
      <c r="J221" s="45" t="s">
        <v>22</v>
      </c>
      <c r="K221" s="44" t="s">
        <v>718</v>
      </c>
      <c r="L221" s="45">
        <v>2013.06</v>
      </c>
      <c r="M221" s="45" t="s">
        <v>1008</v>
      </c>
      <c r="N221" s="44" t="s">
        <v>32</v>
      </c>
      <c r="O221" s="44"/>
      <c r="P221" s="44"/>
    </row>
    <row r="222" spans="1:16" s="1" customFormat="1" ht="40.5" customHeight="1">
      <c r="A222" s="44">
        <v>220</v>
      </c>
      <c r="B222" s="44" t="s">
        <v>1009</v>
      </c>
      <c r="C222" s="45" t="s">
        <v>34</v>
      </c>
      <c r="D222" s="45" t="s">
        <v>19</v>
      </c>
      <c r="E222" s="44" t="s">
        <v>90</v>
      </c>
      <c r="F222" s="63" t="s">
        <v>1010</v>
      </c>
      <c r="G222" s="45">
        <v>30</v>
      </c>
      <c r="H222" s="44">
        <v>15026005250</v>
      </c>
      <c r="I222" s="44" t="s">
        <v>1011</v>
      </c>
      <c r="J222" s="45" t="s">
        <v>87</v>
      </c>
      <c r="K222" s="44" t="s">
        <v>1012</v>
      </c>
      <c r="L222" s="45">
        <v>2017.06</v>
      </c>
      <c r="M222" s="45" t="s">
        <v>306</v>
      </c>
      <c r="N222" s="44" t="s">
        <v>32</v>
      </c>
      <c r="O222" s="44" t="s">
        <v>87</v>
      </c>
      <c r="P222" s="44"/>
    </row>
    <row r="223" spans="1:16" s="1" customFormat="1" ht="40.5" customHeight="1">
      <c r="A223" s="44">
        <v>221</v>
      </c>
      <c r="B223" s="44" t="s">
        <v>1013</v>
      </c>
      <c r="C223" s="45" t="s">
        <v>34</v>
      </c>
      <c r="D223" s="45" t="s">
        <v>48</v>
      </c>
      <c r="E223" s="44" t="s">
        <v>117</v>
      </c>
      <c r="F223" s="63" t="s">
        <v>1014</v>
      </c>
      <c r="G223" s="45">
        <v>29</v>
      </c>
      <c r="H223" s="44">
        <v>17690408535</v>
      </c>
      <c r="I223" s="44" t="s">
        <v>1015</v>
      </c>
      <c r="J223" s="45" t="s">
        <v>22</v>
      </c>
      <c r="K223" s="44" t="s">
        <v>994</v>
      </c>
      <c r="L223" s="45">
        <v>2017.06</v>
      </c>
      <c r="M223" s="45" t="s">
        <v>362</v>
      </c>
      <c r="N223" s="44" t="s">
        <v>32</v>
      </c>
      <c r="O223" s="44" t="s">
        <v>1016</v>
      </c>
      <c r="P223" s="44"/>
    </row>
    <row r="224" spans="1:16" s="1" customFormat="1" ht="40.5" customHeight="1">
      <c r="A224" s="44">
        <v>222</v>
      </c>
      <c r="B224" s="44" t="s">
        <v>1017</v>
      </c>
      <c r="C224" s="45" t="s">
        <v>34</v>
      </c>
      <c r="D224" s="45" t="s">
        <v>48</v>
      </c>
      <c r="E224" s="44" t="s">
        <v>20</v>
      </c>
      <c r="F224" s="63" t="s">
        <v>1018</v>
      </c>
      <c r="G224" s="45">
        <v>24</v>
      </c>
      <c r="H224" s="44">
        <v>18399313159</v>
      </c>
      <c r="I224" s="44" t="s">
        <v>1019</v>
      </c>
      <c r="J224" s="45" t="s">
        <v>22</v>
      </c>
      <c r="K224" s="44" t="s">
        <v>1020</v>
      </c>
      <c r="L224" s="45">
        <v>2019.06</v>
      </c>
      <c r="M224" s="45" t="s">
        <v>1008</v>
      </c>
      <c r="N224" s="44" t="s">
        <v>32</v>
      </c>
      <c r="O224" s="44"/>
      <c r="P224" s="44"/>
    </row>
    <row r="225" spans="1:16" s="1" customFormat="1" ht="40.5" customHeight="1">
      <c r="A225" s="44">
        <v>223</v>
      </c>
      <c r="B225" s="44" t="s">
        <v>1021</v>
      </c>
      <c r="C225" s="45" t="s">
        <v>18</v>
      </c>
      <c r="D225" s="45" t="s">
        <v>41</v>
      </c>
      <c r="E225" s="44" t="s">
        <v>20</v>
      </c>
      <c r="F225" s="63" t="s">
        <v>1022</v>
      </c>
      <c r="G225" s="45">
        <v>23</v>
      </c>
      <c r="H225" s="44">
        <v>17361583569</v>
      </c>
      <c r="I225" s="44" t="s">
        <v>1023</v>
      </c>
      <c r="J225" s="45" t="s">
        <v>22</v>
      </c>
      <c r="K225" s="44" t="s">
        <v>1024</v>
      </c>
      <c r="L225" s="45">
        <v>2019.06</v>
      </c>
      <c r="M225" s="45" t="s">
        <v>1025</v>
      </c>
      <c r="N225" s="44" t="s">
        <v>32</v>
      </c>
      <c r="O225" s="44"/>
      <c r="P225" s="44"/>
    </row>
    <row r="226" spans="1:16" s="1" customFormat="1" ht="40.5" customHeight="1">
      <c r="A226" s="44">
        <v>224</v>
      </c>
      <c r="B226" s="44" t="s">
        <v>1026</v>
      </c>
      <c r="C226" s="45" t="s">
        <v>34</v>
      </c>
      <c r="D226" s="45" t="s">
        <v>48</v>
      </c>
      <c r="E226" s="44" t="s">
        <v>20</v>
      </c>
      <c r="F226" s="63" t="s">
        <v>1027</v>
      </c>
      <c r="G226" s="45">
        <v>26</v>
      </c>
      <c r="H226" s="44">
        <v>15628277629</v>
      </c>
      <c r="I226" s="44" t="s">
        <v>1028</v>
      </c>
      <c r="J226" s="45" t="s">
        <v>22</v>
      </c>
      <c r="K226" s="44" t="s">
        <v>1029</v>
      </c>
      <c r="L226" s="45">
        <v>2017.06</v>
      </c>
      <c r="M226" s="45" t="s">
        <v>130</v>
      </c>
      <c r="N226" s="44" t="s">
        <v>32</v>
      </c>
      <c r="O226" s="44"/>
      <c r="P226" s="44"/>
    </row>
    <row r="227" spans="1:16" s="1" customFormat="1" ht="40.5" customHeight="1">
      <c r="A227" s="44">
        <v>225</v>
      </c>
      <c r="B227" s="44" t="s">
        <v>1030</v>
      </c>
      <c r="C227" s="45" t="s">
        <v>18</v>
      </c>
      <c r="D227" s="45" t="s">
        <v>41</v>
      </c>
      <c r="E227" s="44" t="s">
        <v>90</v>
      </c>
      <c r="F227" s="63" t="s">
        <v>1031</v>
      </c>
      <c r="G227" s="45">
        <v>25</v>
      </c>
      <c r="H227" s="44">
        <v>18799962292</v>
      </c>
      <c r="I227" s="44" t="s">
        <v>1032</v>
      </c>
      <c r="J227" s="45" t="s">
        <v>44</v>
      </c>
      <c r="K227" s="44" t="s">
        <v>1033</v>
      </c>
      <c r="L227" s="45">
        <v>2019.06</v>
      </c>
      <c r="M227" s="45" t="s">
        <v>24</v>
      </c>
      <c r="N227" s="44" t="s">
        <v>32</v>
      </c>
      <c r="O227" s="44"/>
      <c r="P227" s="44"/>
    </row>
    <row r="228" spans="1:16" s="1" customFormat="1" ht="40.5" customHeight="1">
      <c r="A228" s="44">
        <v>226</v>
      </c>
      <c r="B228" s="44" t="s">
        <v>1034</v>
      </c>
      <c r="C228" s="45" t="s">
        <v>18</v>
      </c>
      <c r="D228" s="45" t="s">
        <v>41</v>
      </c>
      <c r="E228" s="44" t="s">
        <v>90</v>
      </c>
      <c r="F228" s="63" t="s">
        <v>1035</v>
      </c>
      <c r="G228" s="45">
        <v>23</v>
      </c>
      <c r="H228" s="44">
        <v>13089210963</v>
      </c>
      <c r="I228" s="44" t="s">
        <v>1036</v>
      </c>
      <c r="J228" s="45" t="s">
        <v>22</v>
      </c>
      <c r="K228" s="44" t="s">
        <v>1037</v>
      </c>
      <c r="L228" s="45">
        <v>2017.06</v>
      </c>
      <c r="M228" s="45" t="s">
        <v>258</v>
      </c>
      <c r="N228" s="44" t="s">
        <v>32</v>
      </c>
      <c r="O228" s="44"/>
      <c r="P228" s="44"/>
    </row>
    <row r="229" spans="1:16" s="1" customFormat="1" ht="40.5" customHeight="1">
      <c r="A229" s="44">
        <v>227</v>
      </c>
      <c r="B229" s="44" t="s">
        <v>1038</v>
      </c>
      <c r="C229" s="45" t="s">
        <v>18</v>
      </c>
      <c r="D229" s="45" t="s">
        <v>41</v>
      </c>
      <c r="E229" s="44" t="s">
        <v>117</v>
      </c>
      <c r="F229" s="63" t="s">
        <v>1039</v>
      </c>
      <c r="G229" s="45">
        <v>29</v>
      </c>
      <c r="H229" s="44" t="s">
        <v>1040</v>
      </c>
      <c r="I229" s="44" t="s">
        <v>1041</v>
      </c>
      <c r="J229" s="45" t="s">
        <v>44</v>
      </c>
      <c r="K229" s="44" t="s">
        <v>393</v>
      </c>
      <c r="L229" s="45">
        <v>2015.06</v>
      </c>
      <c r="M229" s="45" t="s">
        <v>24</v>
      </c>
      <c r="N229" s="44" t="s">
        <v>32</v>
      </c>
      <c r="O229" s="44"/>
      <c r="P229" s="44"/>
    </row>
    <row r="230" spans="1:16" s="1" customFormat="1" ht="40.5" customHeight="1">
      <c r="A230" s="44">
        <v>228</v>
      </c>
      <c r="B230" s="44" t="s">
        <v>1042</v>
      </c>
      <c r="C230" s="45" t="s">
        <v>18</v>
      </c>
      <c r="D230" s="45" t="s">
        <v>41</v>
      </c>
      <c r="E230" s="44" t="s">
        <v>28</v>
      </c>
      <c r="F230" s="63" t="s">
        <v>1043</v>
      </c>
      <c r="G230" s="45">
        <v>27</v>
      </c>
      <c r="H230" s="44">
        <v>18099536140</v>
      </c>
      <c r="I230" s="44" t="s">
        <v>1044</v>
      </c>
      <c r="J230" s="45" t="s">
        <v>22</v>
      </c>
      <c r="K230" s="44" t="s">
        <v>1045</v>
      </c>
      <c r="L230" s="45">
        <v>2020.01</v>
      </c>
      <c r="M230" s="45" t="s">
        <v>362</v>
      </c>
      <c r="N230" s="44" t="s">
        <v>32</v>
      </c>
      <c r="O230" s="44"/>
      <c r="P230" s="44"/>
    </row>
    <row r="231" spans="1:16" s="1" customFormat="1" ht="40.5" customHeight="1">
      <c r="A231" s="44">
        <v>229</v>
      </c>
      <c r="B231" s="44" t="s">
        <v>1046</v>
      </c>
      <c r="C231" s="45" t="s">
        <v>18</v>
      </c>
      <c r="D231" s="45" t="s">
        <v>48</v>
      </c>
      <c r="E231" s="44" t="s">
        <v>20</v>
      </c>
      <c r="F231" s="63" t="s">
        <v>1047</v>
      </c>
      <c r="G231" s="45">
        <v>25</v>
      </c>
      <c r="H231" s="44">
        <v>15292904091</v>
      </c>
      <c r="I231" s="44" t="s">
        <v>1048</v>
      </c>
      <c r="J231" s="45" t="s">
        <v>22</v>
      </c>
      <c r="K231" s="44" t="s">
        <v>1020</v>
      </c>
      <c r="L231" s="45">
        <v>2019.06</v>
      </c>
      <c r="M231" s="45" t="s">
        <v>1049</v>
      </c>
      <c r="N231" s="44" t="s">
        <v>32</v>
      </c>
      <c r="O231" s="44"/>
      <c r="P231" s="44"/>
    </row>
    <row r="232" spans="1:16" s="1" customFormat="1" ht="40.5" customHeight="1">
      <c r="A232" s="44">
        <v>230</v>
      </c>
      <c r="B232" s="44" t="s">
        <v>1050</v>
      </c>
      <c r="C232" s="45" t="s">
        <v>34</v>
      </c>
      <c r="D232" s="45" t="s">
        <v>41</v>
      </c>
      <c r="E232" s="44" t="s">
        <v>28</v>
      </c>
      <c r="F232" s="63" t="s">
        <v>1051</v>
      </c>
      <c r="G232" s="45">
        <v>25</v>
      </c>
      <c r="H232" s="44">
        <v>15999014166</v>
      </c>
      <c r="I232" s="44" t="s">
        <v>1052</v>
      </c>
      <c r="J232" s="45" t="s">
        <v>44</v>
      </c>
      <c r="K232" s="44" t="s">
        <v>1053</v>
      </c>
      <c r="L232" s="45">
        <v>2020.06</v>
      </c>
      <c r="M232" s="45" t="s">
        <v>258</v>
      </c>
      <c r="N232" s="44" t="s">
        <v>32</v>
      </c>
      <c r="O232" s="44"/>
      <c r="P232" s="44"/>
    </row>
    <row r="233" spans="1:16" s="1" customFormat="1" ht="40.5" customHeight="1">
      <c r="A233" s="44">
        <v>231</v>
      </c>
      <c r="B233" s="44" t="s">
        <v>1054</v>
      </c>
      <c r="C233" s="45" t="s">
        <v>34</v>
      </c>
      <c r="D233" s="45" t="s">
        <v>41</v>
      </c>
      <c r="E233" s="44" t="s">
        <v>20</v>
      </c>
      <c r="F233" s="63" t="s">
        <v>1055</v>
      </c>
      <c r="G233" s="45">
        <v>25</v>
      </c>
      <c r="H233" s="44">
        <v>17693826856</v>
      </c>
      <c r="I233" s="44" t="s">
        <v>1056</v>
      </c>
      <c r="J233" s="45" t="s">
        <v>22</v>
      </c>
      <c r="K233" s="44" t="s">
        <v>1057</v>
      </c>
      <c r="L233" s="45">
        <v>2018.06</v>
      </c>
      <c r="M233" s="45" t="s">
        <v>111</v>
      </c>
      <c r="N233" s="44" t="s">
        <v>32</v>
      </c>
      <c r="O233" s="44"/>
      <c r="P233" s="44"/>
    </row>
    <row r="234" spans="1:16" s="1" customFormat="1" ht="40.5" customHeight="1">
      <c r="A234" s="44">
        <v>232</v>
      </c>
      <c r="B234" s="44" t="s">
        <v>1058</v>
      </c>
      <c r="C234" s="45" t="s">
        <v>18</v>
      </c>
      <c r="D234" s="45" t="s">
        <v>41</v>
      </c>
      <c r="E234" s="44" t="s">
        <v>90</v>
      </c>
      <c r="F234" s="63" t="s">
        <v>1059</v>
      </c>
      <c r="G234" s="45">
        <v>25</v>
      </c>
      <c r="H234" s="44">
        <v>18487116097</v>
      </c>
      <c r="I234" s="44" t="s">
        <v>1060</v>
      </c>
      <c r="J234" s="45" t="s">
        <v>22</v>
      </c>
      <c r="K234" s="44" t="s">
        <v>1061</v>
      </c>
      <c r="L234" s="45">
        <v>2016.06</v>
      </c>
      <c r="M234" s="45" t="s">
        <v>130</v>
      </c>
      <c r="N234" s="44" t="s">
        <v>32</v>
      </c>
      <c r="O234" s="44"/>
      <c r="P234" s="44"/>
    </row>
    <row r="235" spans="1:16" s="35" customFormat="1" ht="28.5" customHeight="1">
      <c r="A235" s="44">
        <v>233</v>
      </c>
      <c r="B235" s="44" t="s">
        <v>1062</v>
      </c>
      <c r="C235" s="44" t="s">
        <v>18</v>
      </c>
      <c r="D235" s="44" t="s">
        <v>41</v>
      </c>
      <c r="E235" s="44" t="s">
        <v>28</v>
      </c>
      <c r="F235" s="137" t="s">
        <v>1063</v>
      </c>
      <c r="G235" s="44"/>
      <c r="H235" s="44">
        <v>18388688712</v>
      </c>
      <c r="I235" s="44" t="s">
        <v>1064</v>
      </c>
      <c r="J235" s="44" t="s">
        <v>22</v>
      </c>
      <c r="K235" s="44" t="s">
        <v>1065</v>
      </c>
      <c r="L235" s="68">
        <v>2015.06</v>
      </c>
      <c r="M235" s="44" t="s">
        <v>306</v>
      </c>
      <c r="N235" s="44" t="s">
        <v>32</v>
      </c>
      <c r="O235" s="44"/>
      <c r="P235" s="44"/>
    </row>
    <row r="236" spans="1:16" s="35" customFormat="1" ht="28.5" customHeight="1">
      <c r="A236" s="44">
        <v>234</v>
      </c>
      <c r="B236" s="44" t="s">
        <v>1066</v>
      </c>
      <c r="C236" s="44" t="s">
        <v>34</v>
      </c>
      <c r="D236" s="44" t="s">
        <v>650</v>
      </c>
      <c r="E236" s="44" t="s">
        <v>28</v>
      </c>
      <c r="F236" s="137" t="s">
        <v>1067</v>
      </c>
      <c r="G236" s="44"/>
      <c r="H236" s="44">
        <v>16609994402</v>
      </c>
      <c r="I236" s="44" t="s">
        <v>1068</v>
      </c>
      <c r="J236" s="44" t="s">
        <v>22</v>
      </c>
      <c r="K236" s="44" t="s">
        <v>693</v>
      </c>
      <c r="L236" s="44">
        <v>2017.06</v>
      </c>
      <c r="M236" s="44" t="s">
        <v>306</v>
      </c>
      <c r="N236" s="44" t="s">
        <v>32</v>
      </c>
      <c r="O236" s="44" t="s">
        <v>1069</v>
      </c>
      <c r="P236" s="44" t="s">
        <v>1070</v>
      </c>
    </row>
    <row r="237" spans="1:16" s="35" customFormat="1" ht="28.5" customHeight="1">
      <c r="A237" s="44">
        <v>235</v>
      </c>
      <c r="B237" s="44" t="s">
        <v>1071</v>
      </c>
      <c r="C237" s="44" t="s">
        <v>34</v>
      </c>
      <c r="D237" s="44" t="s">
        <v>650</v>
      </c>
      <c r="E237" s="44" t="s">
        <v>20</v>
      </c>
      <c r="F237" s="44" t="s">
        <v>1072</v>
      </c>
      <c r="G237" s="44"/>
      <c r="H237" s="44">
        <v>17690263144</v>
      </c>
      <c r="I237" s="44" t="s">
        <v>1073</v>
      </c>
      <c r="J237" s="44" t="s">
        <v>22</v>
      </c>
      <c r="K237" s="44" t="s">
        <v>802</v>
      </c>
      <c r="L237" s="44">
        <v>2019.06</v>
      </c>
      <c r="M237" s="44" t="s">
        <v>111</v>
      </c>
      <c r="N237" s="44" t="s">
        <v>32</v>
      </c>
      <c r="O237" s="44"/>
      <c r="P237" s="44"/>
    </row>
    <row r="238" spans="1:16" s="35" customFormat="1" ht="28.5" customHeight="1">
      <c r="A238" s="44">
        <v>236</v>
      </c>
      <c r="B238" s="44" t="s">
        <v>1074</v>
      </c>
      <c r="C238" s="44" t="s">
        <v>34</v>
      </c>
      <c r="D238" s="44" t="s">
        <v>650</v>
      </c>
      <c r="E238" s="44" t="s">
        <v>20</v>
      </c>
      <c r="F238" s="137" t="s">
        <v>1075</v>
      </c>
      <c r="G238" s="44"/>
      <c r="H238" s="44">
        <v>13999825113</v>
      </c>
      <c r="I238" s="44" t="s">
        <v>1076</v>
      </c>
      <c r="J238" s="44" t="s">
        <v>44</v>
      </c>
      <c r="K238" s="44" t="s">
        <v>1077</v>
      </c>
      <c r="L238" s="44">
        <v>2020.06</v>
      </c>
      <c r="M238" s="44" t="s">
        <v>111</v>
      </c>
      <c r="N238" s="44" t="s">
        <v>25</v>
      </c>
      <c r="O238" s="44"/>
      <c r="P238" s="44"/>
    </row>
    <row r="239" spans="1:16" s="35" customFormat="1" ht="28.5" customHeight="1">
      <c r="A239" s="44">
        <v>237</v>
      </c>
      <c r="B239" s="44" t="s">
        <v>1078</v>
      </c>
      <c r="C239" s="44" t="s">
        <v>34</v>
      </c>
      <c r="D239" s="44" t="s">
        <v>650</v>
      </c>
      <c r="E239" s="44" t="s">
        <v>20</v>
      </c>
      <c r="F239" s="137" t="s">
        <v>1079</v>
      </c>
      <c r="G239" s="44"/>
      <c r="H239" s="44">
        <v>18799731646</v>
      </c>
      <c r="I239" s="44" t="s">
        <v>1080</v>
      </c>
      <c r="J239" s="44" t="s">
        <v>22</v>
      </c>
      <c r="K239" s="44" t="s">
        <v>1081</v>
      </c>
      <c r="L239" s="68">
        <v>2019.06</v>
      </c>
      <c r="M239" s="44" t="s">
        <v>111</v>
      </c>
      <c r="N239" s="44" t="s">
        <v>32</v>
      </c>
      <c r="O239" s="44"/>
      <c r="P239" s="44"/>
    </row>
    <row r="240" spans="1:16" s="35" customFormat="1" ht="28.5" customHeight="1">
      <c r="A240" s="44">
        <v>238</v>
      </c>
      <c r="B240" s="44" t="s">
        <v>1082</v>
      </c>
      <c r="C240" s="44" t="s">
        <v>34</v>
      </c>
      <c r="D240" s="44" t="s">
        <v>639</v>
      </c>
      <c r="E240" s="44" t="s">
        <v>20</v>
      </c>
      <c r="F240" s="137" t="s">
        <v>1083</v>
      </c>
      <c r="G240" s="44"/>
      <c r="H240" s="44">
        <v>18197993771</v>
      </c>
      <c r="I240" s="44" t="s">
        <v>1084</v>
      </c>
      <c r="J240" s="44" t="s">
        <v>22</v>
      </c>
      <c r="K240" s="44" t="s">
        <v>802</v>
      </c>
      <c r="L240" s="68">
        <v>2019.06</v>
      </c>
      <c r="M240" s="44" t="s">
        <v>793</v>
      </c>
      <c r="N240" s="44" t="s">
        <v>32</v>
      </c>
      <c r="O240" s="44"/>
      <c r="P240" s="44"/>
    </row>
    <row r="241" spans="1:16" s="35" customFormat="1" ht="28.5" customHeight="1">
      <c r="A241" s="44">
        <v>239</v>
      </c>
      <c r="B241" s="44" t="s">
        <v>1085</v>
      </c>
      <c r="C241" s="44" t="s">
        <v>34</v>
      </c>
      <c r="D241" s="44" t="s">
        <v>650</v>
      </c>
      <c r="E241" s="44" t="s">
        <v>20</v>
      </c>
      <c r="F241" s="137" t="s">
        <v>1086</v>
      </c>
      <c r="G241" s="44"/>
      <c r="H241" s="44">
        <v>18149992004</v>
      </c>
      <c r="I241" s="44" t="s">
        <v>526</v>
      </c>
      <c r="J241" s="44" t="s">
        <v>44</v>
      </c>
      <c r="K241" s="44" t="s">
        <v>997</v>
      </c>
      <c r="L241" s="44">
        <v>2018.06</v>
      </c>
      <c r="M241" s="44" t="s">
        <v>362</v>
      </c>
      <c r="N241" s="44" t="s">
        <v>32</v>
      </c>
      <c r="O241" s="44" t="s">
        <v>1087</v>
      </c>
      <c r="P241" s="44"/>
    </row>
    <row r="242" spans="1:16" s="35" customFormat="1" ht="28.5" customHeight="1">
      <c r="A242" s="44">
        <v>240</v>
      </c>
      <c r="B242" s="44" t="s">
        <v>1088</v>
      </c>
      <c r="C242" s="44" t="s">
        <v>34</v>
      </c>
      <c r="D242" s="44" t="s">
        <v>639</v>
      </c>
      <c r="E242" s="44" t="s">
        <v>20</v>
      </c>
      <c r="F242" s="137" t="s">
        <v>1089</v>
      </c>
      <c r="G242" s="44"/>
      <c r="H242" s="44"/>
      <c r="I242" s="44" t="s">
        <v>1090</v>
      </c>
      <c r="J242" s="44" t="s">
        <v>44</v>
      </c>
      <c r="K242" s="44" t="s">
        <v>705</v>
      </c>
      <c r="L242" s="44">
        <v>2020.06</v>
      </c>
      <c r="M242" s="44"/>
      <c r="N242" s="44" t="s">
        <v>32</v>
      </c>
      <c r="O242" s="44"/>
      <c r="P242" s="44"/>
    </row>
    <row r="243" spans="1:16" s="35" customFormat="1" ht="28.5" customHeight="1">
      <c r="A243" s="44">
        <v>241</v>
      </c>
      <c r="B243" s="45" t="s">
        <v>1091</v>
      </c>
      <c r="C243" s="44" t="s">
        <v>34</v>
      </c>
      <c r="D243" s="44" t="s">
        <v>650</v>
      </c>
      <c r="E243" s="44" t="s">
        <v>20</v>
      </c>
      <c r="F243" s="137" t="s">
        <v>1092</v>
      </c>
      <c r="G243" s="44"/>
      <c r="H243" s="44">
        <v>18040892157</v>
      </c>
      <c r="I243" s="44" t="s">
        <v>1093</v>
      </c>
      <c r="J243" s="44" t="s">
        <v>22</v>
      </c>
      <c r="K243" s="44" t="s">
        <v>802</v>
      </c>
      <c r="L243" s="68">
        <v>2019.06</v>
      </c>
      <c r="M243" s="44" t="s">
        <v>793</v>
      </c>
      <c r="N243" s="44" t="s">
        <v>32</v>
      </c>
      <c r="O243" s="44" t="s">
        <v>1094</v>
      </c>
      <c r="P243" s="44"/>
    </row>
    <row r="244" spans="1:16" s="35" customFormat="1" ht="28.5" customHeight="1">
      <c r="A244" s="44">
        <v>242</v>
      </c>
      <c r="B244" s="44" t="s">
        <v>1095</v>
      </c>
      <c r="C244" s="44" t="s">
        <v>18</v>
      </c>
      <c r="D244" s="44" t="s">
        <v>41</v>
      </c>
      <c r="E244" s="44" t="s">
        <v>20</v>
      </c>
      <c r="F244" s="137" t="s">
        <v>1096</v>
      </c>
      <c r="G244" s="44"/>
      <c r="H244" s="44">
        <v>17767456768</v>
      </c>
      <c r="I244" s="44" t="s">
        <v>1097</v>
      </c>
      <c r="J244" s="44" t="s">
        <v>44</v>
      </c>
      <c r="K244" s="44" t="s">
        <v>1098</v>
      </c>
      <c r="L244" s="44">
        <v>2017.06</v>
      </c>
      <c r="M244" s="44" t="s">
        <v>24</v>
      </c>
      <c r="N244" s="44" t="s">
        <v>32</v>
      </c>
      <c r="O244" s="44"/>
      <c r="P244" s="44"/>
    </row>
    <row r="245" spans="1:16" s="35" customFormat="1" ht="28.5" customHeight="1">
      <c r="A245" s="44">
        <v>243</v>
      </c>
      <c r="B245" s="44" t="s">
        <v>1099</v>
      </c>
      <c r="C245" s="44" t="s">
        <v>34</v>
      </c>
      <c r="D245" s="44" t="s">
        <v>639</v>
      </c>
      <c r="E245" s="44" t="s">
        <v>20</v>
      </c>
      <c r="F245" s="137" t="s">
        <v>1100</v>
      </c>
      <c r="G245" s="44"/>
      <c r="H245" s="44">
        <v>15567774462</v>
      </c>
      <c r="I245" s="44"/>
      <c r="J245" s="44" t="s">
        <v>44</v>
      </c>
      <c r="K245" s="44" t="s">
        <v>1101</v>
      </c>
      <c r="L245" s="68">
        <v>2019.06</v>
      </c>
      <c r="M245" s="44" t="s">
        <v>83</v>
      </c>
      <c r="N245" s="44" t="s">
        <v>32</v>
      </c>
      <c r="O245" s="44" t="s">
        <v>1102</v>
      </c>
      <c r="P245" s="44"/>
    </row>
    <row r="246" spans="1:16" s="35" customFormat="1" ht="28.5" customHeight="1">
      <c r="A246" s="44">
        <v>244</v>
      </c>
      <c r="B246" s="44" t="s">
        <v>1103</v>
      </c>
      <c r="C246" s="44" t="s">
        <v>34</v>
      </c>
      <c r="D246" s="44" t="s">
        <v>650</v>
      </c>
      <c r="E246" s="44" t="s">
        <v>20</v>
      </c>
      <c r="F246" s="44"/>
      <c r="G246" s="44"/>
      <c r="H246" s="44"/>
      <c r="I246" s="44"/>
      <c r="J246" s="44" t="s">
        <v>44</v>
      </c>
      <c r="K246" s="44" t="s">
        <v>997</v>
      </c>
      <c r="L246" s="68">
        <v>2019.06</v>
      </c>
      <c r="M246" s="44"/>
      <c r="N246" s="44" t="s">
        <v>32</v>
      </c>
      <c r="O246" s="44"/>
      <c r="P246" s="44"/>
    </row>
    <row r="247" spans="1:16" s="35" customFormat="1" ht="28.5" customHeight="1">
      <c r="A247" s="44">
        <v>245</v>
      </c>
      <c r="B247" s="44" t="s">
        <v>1104</v>
      </c>
      <c r="C247" s="44" t="s">
        <v>34</v>
      </c>
      <c r="D247" s="44" t="s">
        <v>650</v>
      </c>
      <c r="E247" s="44" t="s">
        <v>20</v>
      </c>
      <c r="F247" s="137" t="s">
        <v>1105</v>
      </c>
      <c r="G247" s="44"/>
      <c r="H247" s="44">
        <v>13031368115</v>
      </c>
      <c r="I247" s="44" t="s">
        <v>1106</v>
      </c>
      <c r="J247" s="44" t="s">
        <v>22</v>
      </c>
      <c r="K247" s="44" t="s">
        <v>1107</v>
      </c>
      <c r="L247" s="44">
        <v>2018.06</v>
      </c>
      <c r="M247" s="44" t="s">
        <v>1108</v>
      </c>
      <c r="N247" s="44" t="s">
        <v>32</v>
      </c>
      <c r="O247" s="44" t="s">
        <v>1109</v>
      </c>
      <c r="P247" s="44"/>
    </row>
    <row r="248" spans="1:16" s="35" customFormat="1" ht="28.5" customHeight="1">
      <c r="A248" s="44">
        <v>246</v>
      </c>
      <c r="B248" s="44" t="s">
        <v>1110</v>
      </c>
      <c r="C248" s="44" t="s">
        <v>18</v>
      </c>
      <c r="D248" s="44" t="s">
        <v>41</v>
      </c>
      <c r="E248" s="44" t="s">
        <v>20</v>
      </c>
      <c r="F248" s="44" t="s">
        <v>1111</v>
      </c>
      <c r="G248" s="44"/>
      <c r="H248" s="44">
        <v>18821679445</v>
      </c>
      <c r="I248" s="44" t="s">
        <v>1112</v>
      </c>
      <c r="J248" s="44" t="s">
        <v>22</v>
      </c>
      <c r="K248" s="44" t="s">
        <v>816</v>
      </c>
      <c r="L248" s="44">
        <v>2019.06</v>
      </c>
      <c r="M248" s="44" t="s">
        <v>451</v>
      </c>
      <c r="N248" s="44" t="s">
        <v>32</v>
      </c>
      <c r="O248" s="44"/>
      <c r="P248" s="44"/>
    </row>
    <row r="249" spans="1:16" s="35" customFormat="1" ht="28.5">
      <c r="A249" s="44">
        <v>247</v>
      </c>
      <c r="B249" s="45" t="s">
        <v>1113</v>
      </c>
      <c r="C249" s="45" t="s">
        <v>34</v>
      </c>
      <c r="D249" s="45" t="s">
        <v>48</v>
      </c>
      <c r="E249" s="45" t="s">
        <v>90</v>
      </c>
      <c r="F249" s="45" t="s">
        <v>1114</v>
      </c>
      <c r="G249" s="47"/>
      <c r="H249" s="47">
        <v>18899355010</v>
      </c>
      <c r="I249" s="45" t="s">
        <v>1115</v>
      </c>
      <c r="J249" s="45" t="s">
        <v>44</v>
      </c>
      <c r="K249" s="45" t="s">
        <v>1116</v>
      </c>
      <c r="L249" s="45">
        <v>2020.06</v>
      </c>
      <c r="M249" s="47" t="s">
        <v>198</v>
      </c>
      <c r="N249" s="45" t="s">
        <v>32</v>
      </c>
      <c r="O249" s="47"/>
      <c r="P249" s="47"/>
    </row>
    <row r="250" spans="1:16" s="35" customFormat="1" ht="28.5">
      <c r="A250" s="44">
        <v>248</v>
      </c>
      <c r="B250" s="45" t="s">
        <v>1117</v>
      </c>
      <c r="C250" s="45" t="s">
        <v>18</v>
      </c>
      <c r="D250" s="45" t="s">
        <v>48</v>
      </c>
      <c r="E250" s="47" t="s">
        <v>20</v>
      </c>
      <c r="F250" s="45" t="s">
        <v>1118</v>
      </c>
      <c r="G250" s="45"/>
      <c r="H250" s="45">
        <v>13349948622</v>
      </c>
      <c r="I250" s="45" t="s">
        <v>1119</v>
      </c>
      <c r="J250" s="45" t="s">
        <v>44</v>
      </c>
      <c r="K250" s="45" t="s">
        <v>1120</v>
      </c>
      <c r="L250" s="45">
        <v>2019.06</v>
      </c>
      <c r="M250" s="45" t="s">
        <v>1121</v>
      </c>
      <c r="N250" s="45" t="s">
        <v>32</v>
      </c>
      <c r="O250" s="47"/>
      <c r="P250" s="47"/>
    </row>
    <row r="251" spans="1:16" s="35" customFormat="1" ht="28.5">
      <c r="A251" s="44">
        <v>249</v>
      </c>
      <c r="B251" s="45" t="s">
        <v>1122</v>
      </c>
      <c r="C251" s="45" t="s">
        <v>18</v>
      </c>
      <c r="D251" s="45" t="s">
        <v>41</v>
      </c>
      <c r="E251" s="45" t="s">
        <v>20</v>
      </c>
      <c r="F251" s="45" t="s">
        <v>1123</v>
      </c>
      <c r="G251" s="47"/>
      <c r="H251" s="47">
        <v>18335531059</v>
      </c>
      <c r="I251" s="45" t="s">
        <v>1124</v>
      </c>
      <c r="J251" s="45" t="s">
        <v>44</v>
      </c>
      <c r="K251" s="45" t="s">
        <v>1125</v>
      </c>
      <c r="L251" s="47">
        <v>2019.06</v>
      </c>
      <c r="M251" s="45" t="s">
        <v>1126</v>
      </c>
      <c r="N251" s="45" t="s">
        <v>32</v>
      </c>
      <c r="O251" s="47"/>
      <c r="P251" s="47"/>
    </row>
    <row r="252" spans="1:16" s="35" customFormat="1" ht="28.5">
      <c r="A252" s="44">
        <v>250</v>
      </c>
      <c r="B252" s="45" t="s">
        <v>1127</v>
      </c>
      <c r="C252" s="45" t="s">
        <v>18</v>
      </c>
      <c r="D252" s="45" t="s">
        <v>41</v>
      </c>
      <c r="E252" s="45" t="s">
        <v>381</v>
      </c>
      <c r="F252" s="45" t="s">
        <v>1128</v>
      </c>
      <c r="G252" s="47"/>
      <c r="H252" s="47">
        <v>18048180790</v>
      </c>
      <c r="I252" s="45" t="s">
        <v>1129</v>
      </c>
      <c r="J252" s="45" t="s">
        <v>22</v>
      </c>
      <c r="K252" s="45" t="s">
        <v>1130</v>
      </c>
      <c r="L252" s="47">
        <v>2018.06</v>
      </c>
      <c r="M252" s="45" t="s">
        <v>1131</v>
      </c>
      <c r="N252" s="45" t="s">
        <v>32</v>
      </c>
      <c r="O252" s="47"/>
      <c r="P252" s="45"/>
    </row>
    <row r="253" spans="1:16" s="35" customFormat="1" ht="28.5">
      <c r="A253" s="44">
        <v>251</v>
      </c>
      <c r="B253" s="65" t="s">
        <v>1132</v>
      </c>
      <c r="C253" s="45" t="s">
        <v>18</v>
      </c>
      <c r="D253" s="45" t="s">
        <v>1133</v>
      </c>
      <c r="E253" s="45" t="s">
        <v>20</v>
      </c>
      <c r="F253" s="45" t="s">
        <v>1134</v>
      </c>
      <c r="G253" s="47"/>
      <c r="H253" s="47">
        <v>18728246468</v>
      </c>
      <c r="I253" s="45" t="s">
        <v>1135</v>
      </c>
      <c r="J253" s="47" t="s">
        <v>22</v>
      </c>
      <c r="K253" s="45" t="s">
        <v>1135</v>
      </c>
      <c r="L253" s="47">
        <v>2020.06</v>
      </c>
      <c r="M253" s="45" t="s">
        <v>1136</v>
      </c>
      <c r="N253" s="45" t="s">
        <v>32</v>
      </c>
      <c r="O253" s="47"/>
      <c r="P253" s="45"/>
    </row>
    <row r="254" spans="1:16" s="35" customFormat="1" ht="28.5">
      <c r="A254" s="44">
        <v>252</v>
      </c>
      <c r="B254" s="45" t="s">
        <v>1137</v>
      </c>
      <c r="C254" s="45" t="s">
        <v>34</v>
      </c>
      <c r="D254" s="45" t="s">
        <v>35</v>
      </c>
      <c r="E254" s="45" t="s">
        <v>20</v>
      </c>
      <c r="F254" s="45" t="s">
        <v>1138</v>
      </c>
      <c r="G254" s="47"/>
      <c r="H254" s="47">
        <v>15297102682</v>
      </c>
      <c r="I254" s="45" t="s">
        <v>1139</v>
      </c>
      <c r="J254" s="45" t="s">
        <v>22</v>
      </c>
      <c r="K254" s="45" t="s">
        <v>1140</v>
      </c>
      <c r="L254" s="47">
        <v>2020.06</v>
      </c>
      <c r="M254" s="45" t="s">
        <v>1121</v>
      </c>
      <c r="N254" s="45" t="s">
        <v>32</v>
      </c>
      <c r="O254" s="47"/>
      <c r="P254" s="47"/>
    </row>
    <row r="255" spans="1:16" s="35" customFormat="1" ht="28.5">
      <c r="A255" s="44">
        <v>253</v>
      </c>
      <c r="B255" s="45" t="s">
        <v>1141</v>
      </c>
      <c r="C255" s="45" t="s">
        <v>34</v>
      </c>
      <c r="D255" s="45" t="s">
        <v>823</v>
      </c>
      <c r="E255" s="45" t="s">
        <v>381</v>
      </c>
      <c r="F255" s="45" t="s">
        <v>1142</v>
      </c>
      <c r="G255" s="47"/>
      <c r="H255" s="47">
        <v>15393964277</v>
      </c>
      <c r="I255" s="45" t="s">
        <v>1143</v>
      </c>
      <c r="J255" s="45" t="s">
        <v>44</v>
      </c>
      <c r="K255" s="45" t="s">
        <v>1144</v>
      </c>
      <c r="L255" s="47">
        <v>2020.06</v>
      </c>
      <c r="M255" s="45" t="s">
        <v>258</v>
      </c>
      <c r="N255" s="45" t="s">
        <v>25</v>
      </c>
      <c r="O255" s="47"/>
      <c r="P255" s="47"/>
    </row>
    <row r="256" spans="1:16" s="35" customFormat="1" ht="28.5">
      <c r="A256" s="44">
        <v>254</v>
      </c>
      <c r="B256" s="66" t="s">
        <v>1145</v>
      </c>
      <c r="C256" s="45" t="s">
        <v>18</v>
      </c>
      <c r="D256" s="45" t="s">
        <v>132</v>
      </c>
      <c r="E256" s="45" t="s">
        <v>20</v>
      </c>
      <c r="F256" s="45"/>
      <c r="G256" s="47"/>
      <c r="H256" s="47">
        <v>15739595143</v>
      </c>
      <c r="I256" s="45" t="s">
        <v>1146</v>
      </c>
      <c r="J256" s="69" t="s">
        <v>22</v>
      </c>
      <c r="K256" s="66" t="s">
        <v>1147</v>
      </c>
      <c r="L256" s="47">
        <v>2019.06</v>
      </c>
      <c r="M256" s="45"/>
      <c r="N256" s="45"/>
      <c r="O256" s="47"/>
      <c r="P256" s="45"/>
    </row>
    <row r="257" spans="1:16" s="35" customFormat="1" ht="28.5">
      <c r="A257" s="44">
        <v>255</v>
      </c>
      <c r="B257" s="66" t="s">
        <v>1148</v>
      </c>
      <c r="C257" s="69" t="s">
        <v>34</v>
      </c>
      <c r="D257" s="69" t="s">
        <v>19</v>
      </c>
      <c r="E257" s="69" t="s">
        <v>20</v>
      </c>
      <c r="F257" s="66" t="s">
        <v>1149</v>
      </c>
      <c r="G257" s="70"/>
      <c r="H257" s="70">
        <v>13669936526</v>
      </c>
      <c r="I257" s="66" t="s">
        <v>1150</v>
      </c>
      <c r="J257" s="69" t="s">
        <v>44</v>
      </c>
      <c r="K257" s="66" t="s">
        <v>1151</v>
      </c>
      <c r="L257" s="47">
        <v>2020.06</v>
      </c>
      <c r="M257" s="45" t="s">
        <v>1121</v>
      </c>
      <c r="N257" s="45" t="s">
        <v>32</v>
      </c>
      <c r="O257" s="47"/>
      <c r="P257" s="47"/>
    </row>
    <row r="258" spans="1:16" s="35" customFormat="1" ht="28.5">
      <c r="A258" s="44">
        <v>256</v>
      </c>
      <c r="B258" s="66" t="s">
        <v>1152</v>
      </c>
      <c r="C258" s="69" t="s">
        <v>18</v>
      </c>
      <c r="D258" s="69" t="s">
        <v>41</v>
      </c>
      <c r="E258" s="69" t="s">
        <v>20</v>
      </c>
      <c r="F258" s="66" t="s">
        <v>1153</v>
      </c>
      <c r="G258" s="70"/>
      <c r="H258" s="70">
        <v>15935256994</v>
      </c>
      <c r="I258" s="66" t="s">
        <v>1154</v>
      </c>
      <c r="J258" s="70" t="s">
        <v>22</v>
      </c>
      <c r="K258" s="45" t="s">
        <v>1155</v>
      </c>
      <c r="L258" s="45">
        <v>2020.06</v>
      </c>
      <c r="M258" s="45" t="s">
        <v>77</v>
      </c>
      <c r="N258" s="45" t="s">
        <v>32</v>
      </c>
      <c r="O258" s="47"/>
      <c r="P258" s="45"/>
    </row>
    <row r="259" spans="1:256" s="36" customFormat="1" ht="39" customHeight="1">
      <c r="A259" s="44">
        <v>257</v>
      </c>
      <c r="B259" s="71" t="s">
        <v>1156</v>
      </c>
      <c r="C259" s="71" t="s">
        <v>34</v>
      </c>
      <c r="D259" s="72" t="s">
        <v>41</v>
      </c>
      <c r="E259" s="73"/>
      <c r="F259" s="73"/>
      <c r="G259" s="73"/>
      <c r="H259" s="74">
        <v>17361044002</v>
      </c>
      <c r="I259" s="79"/>
      <c r="J259" s="73" t="s">
        <v>22</v>
      </c>
      <c r="K259" s="71" t="s">
        <v>1157</v>
      </c>
      <c r="L259" s="45">
        <v>2020.06</v>
      </c>
      <c r="M259" s="73"/>
      <c r="N259" s="73"/>
      <c r="O259" s="73"/>
      <c r="P259" s="73"/>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c r="AQ259" s="81"/>
      <c r="AR259" s="81"/>
      <c r="AS259" s="81"/>
      <c r="AT259" s="81"/>
      <c r="AU259" s="81"/>
      <c r="AV259" s="81"/>
      <c r="AW259" s="81"/>
      <c r="AX259" s="81"/>
      <c r="AY259" s="81"/>
      <c r="AZ259" s="81"/>
      <c r="BA259" s="81"/>
      <c r="BB259" s="81"/>
      <c r="BC259" s="81"/>
      <c r="BD259" s="81"/>
      <c r="BE259" s="81"/>
      <c r="BF259" s="81"/>
      <c r="BG259" s="81"/>
      <c r="BH259" s="81"/>
      <c r="BI259" s="81"/>
      <c r="BJ259" s="81"/>
      <c r="BK259" s="81"/>
      <c r="BL259" s="81"/>
      <c r="BM259" s="81"/>
      <c r="BN259" s="81"/>
      <c r="BO259" s="81"/>
      <c r="BP259" s="81"/>
      <c r="BQ259" s="81"/>
      <c r="BR259" s="81"/>
      <c r="BS259" s="81"/>
      <c r="BT259" s="81"/>
      <c r="BU259" s="81"/>
      <c r="BV259" s="81"/>
      <c r="BW259" s="81"/>
      <c r="BX259" s="81"/>
      <c r="BY259" s="81"/>
      <c r="BZ259" s="81"/>
      <c r="CA259" s="81"/>
      <c r="CB259" s="81"/>
      <c r="CC259" s="81"/>
      <c r="CD259" s="81"/>
      <c r="CE259" s="81"/>
      <c r="CF259" s="81"/>
      <c r="CG259" s="81"/>
      <c r="CH259" s="81"/>
      <c r="CI259" s="81"/>
      <c r="CJ259" s="81"/>
      <c r="CK259" s="81"/>
      <c r="CL259" s="81"/>
      <c r="CM259" s="81"/>
      <c r="CN259" s="81"/>
      <c r="CO259" s="81"/>
      <c r="CP259" s="81"/>
      <c r="CQ259" s="81"/>
      <c r="CR259" s="81"/>
      <c r="CS259" s="81"/>
      <c r="CT259" s="81"/>
      <c r="CU259" s="81"/>
      <c r="CV259" s="81"/>
      <c r="CW259" s="81"/>
      <c r="CX259" s="81"/>
      <c r="CY259" s="81"/>
      <c r="CZ259" s="81"/>
      <c r="DA259" s="81"/>
      <c r="DB259" s="81"/>
      <c r="DC259" s="81"/>
      <c r="DD259" s="81"/>
      <c r="DE259" s="81"/>
      <c r="DF259" s="81"/>
      <c r="DG259" s="81"/>
      <c r="DH259" s="81"/>
      <c r="DI259" s="81"/>
      <c r="DJ259" s="81"/>
      <c r="DK259" s="81"/>
      <c r="DL259" s="81"/>
      <c r="DM259" s="81"/>
      <c r="DN259" s="81"/>
      <c r="DO259" s="81"/>
      <c r="DP259" s="81"/>
      <c r="DQ259" s="81"/>
      <c r="DR259" s="81"/>
      <c r="DS259" s="81"/>
      <c r="DT259" s="81"/>
      <c r="DU259" s="81"/>
      <c r="DV259" s="81"/>
      <c r="DW259" s="81"/>
      <c r="DX259" s="81"/>
      <c r="DY259" s="81"/>
      <c r="DZ259" s="81"/>
      <c r="EA259" s="81"/>
      <c r="EB259" s="81"/>
      <c r="EC259" s="81"/>
      <c r="ED259" s="81"/>
      <c r="EE259" s="81"/>
      <c r="EF259" s="81"/>
      <c r="EG259" s="81"/>
      <c r="EH259" s="81"/>
      <c r="EI259" s="81"/>
      <c r="EJ259" s="81"/>
      <c r="EK259" s="81"/>
      <c r="EL259" s="81"/>
      <c r="EM259" s="81"/>
      <c r="EN259" s="81"/>
      <c r="EO259" s="81"/>
      <c r="EP259" s="81"/>
      <c r="EQ259" s="81"/>
      <c r="ER259" s="81"/>
      <c r="ES259" s="81"/>
      <c r="ET259" s="81"/>
      <c r="EU259" s="81"/>
      <c r="EV259" s="81"/>
      <c r="EW259" s="81"/>
      <c r="EX259" s="81"/>
      <c r="EY259" s="81"/>
      <c r="EZ259" s="81"/>
      <c r="FA259" s="81"/>
      <c r="FB259" s="81"/>
      <c r="FC259" s="81"/>
      <c r="FD259" s="81"/>
      <c r="FE259" s="81"/>
      <c r="FF259" s="81"/>
      <c r="FG259" s="81"/>
      <c r="FH259" s="81"/>
      <c r="FI259" s="81"/>
      <c r="FJ259" s="81"/>
      <c r="FK259" s="81"/>
      <c r="FL259" s="81"/>
      <c r="FM259" s="81"/>
      <c r="FN259" s="81"/>
      <c r="FO259" s="81"/>
      <c r="FP259" s="81"/>
      <c r="FQ259" s="81"/>
      <c r="FR259" s="81"/>
      <c r="FS259" s="81"/>
      <c r="FT259" s="81"/>
      <c r="FU259" s="81"/>
      <c r="FV259" s="81"/>
      <c r="FW259" s="81"/>
      <c r="FX259" s="81"/>
      <c r="FY259" s="81"/>
      <c r="FZ259" s="81"/>
      <c r="GA259" s="81"/>
      <c r="GB259" s="81"/>
      <c r="GC259" s="81"/>
      <c r="GD259" s="81"/>
      <c r="GE259" s="81"/>
      <c r="GF259" s="81"/>
      <c r="GG259" s="81"/>
      <c r="GH259" s="81"/>
      <c r="GI259" s="81"/>
      <c r="GJ259" s="81"/>
      <c r="GK259" s="81"/>
      <c r="GL259" s="81"/>
      <c r="GM259" s="81"/>
      <c r="GN259" s="81"/>
      <c r="GO259" s="81"/>
      <c r="GP259" s="81"/>
      <c r="GQ259" s="81"/>
      <c r="GR259" s="81"/>
      <c r="GS259" s="81"/>
      <c r="GT259" s="81"/>
      <c r="GU259" s="81"/>
      <c r="GV259" s="81"/>
      <c r="GW259" s="81"/>
      <c r="GX259" s="81"/>
      <c r="GY259" s="81"/>
      <c r="GZ259" s="81"/>
      <c r="HA259" s="81"/>
      <c r="HB259" s="81"/>
      <c r="HC259" s="81"/>
      <c r="HD259" s="81"/>
      <c r="HE259" s="81"/>
      <c r="HF259" s="81"/>
      <c r="HG259" s="81"/>
      <c r="HH259" s="81"/>
      <c r="HI259" s="81"/>
      <c r="HJ259" s="81"/>
      <c r="HK259" s="81"/>
      <c r="HL259" s="81"/>
      <c r="HM259" s="81"/>
      <c r="HN259" s="81"/>
      <c r="HO259" s="81"/>
      <c r="HP259" s="81"/>
      <c r="HQ259" s="81"/>
      <c r="HR259" s="81"/>
      <c r="HS259" s="81"/>
      <c r="HT259" s="81"/>
      <c r="HU259" s="81"/>
      <c r="HV259" s="81"/>
      <c r="HW259" s="81"/>
      <c r="HX259" s="81"/>
      <c r="HY259" s="81"/>
      <c r="HZ259" s="81"/>
      <c r="IA259" s="81"/>
      <c r="IB259" s="81"/>
      <c r="IC259" s="81"/>
      <c r="ID259" s="81"/>
      <c r="IE259" s="81"/>
      <c r="IF259" s="81"/>
      <c r="IG259" s="81"/>
      <c r="IH259" s="81"/>
      <c r="II259" s="81"/>
      <c r="IJ259" s="81"/>
      <c r="IK259" s="81"/>
      <c r="IL259" s="81"/>
      <c r="IM259" s="81"/>
      <c r="IN259" s="81"/>
      <c r="IO259" s="81"/>
      <c r="IP259" s="81"/>
      <c r="IQ259" s="81"/>
      <c r="IR259" s="81"/>
      <c r="IS259" s="81"/>
      <c r="IT259" s="81"/>
      <c r="IU259" s="81"/>
      <c r="IV259" s="81"/>
    </row>
    <row r="260" spans="1:16" s="35" customFormat="1" ht="28.5">
      <c r="A260" s="44">
        <v>258</v>
      </c>
      <c r="B260" s="66" t="s">
        <v>1158</v>
      </c>
      <c r="C260" s="69" t="s">
        <v>18</v>
      </c>
      <c r="D260" s="69" t="s">
        <v>19</v>
      </c>
      <c r="E260" s="69" t="s">
        <v>20</v>
      </c>
      <c r="F260" s="66" t="s">
        <v>1159</v>
      </c>
      <c r="G260" s="70"/>
      <c r="H260" s="75">
        <v>13239044904</v>
      </c>
      <c r="I260" s="45" t="s">
        <v>1160</v>
      </c>
      <c r="J260" s="75" t="s">
        <v>22</v>
      </c>
      <c r="K260" s="45" t="s">
        <v>1161</v>
      </c>
      <c r="L260" s="45">
        <v>2017.06</v>
      </c>
      <c r="M260" s="45" t="s">
        <v>1162</v>
      </c>
      <c r="N260" s="69" t="s">
        <v>25</v>
      </c>
      <c r="O260" s="70"/>
      <c r="P260" s="70"/>
    </row>
    <row r="261" spans="1:16" s="35" customFormat="1" ht="54" customHeight="1">
      <c r="A261" s="44">
        <v>259</v>
      </c>
      <c r="B261" s="66" t="s">
        <v>1163</v>
      </c>
      <c r="C261" s="69" t="s">
        <v>34</v>
      </c>
      <c r="D261" s="69" t="s">
        <v>48</v>
      </c>
      <c r="E261" s="76" t="s">
        <v>20</v>
      </c>
      <c r="F261" s="138" t="s">
        <v>1164</v>
      </c>
      <c r="G261" s="70"/>
      <c r="H261" s="75">
        <v>15199484462</v>
      </c>
      <c r="I261" s="45" t="s">
        <v>1165</v>
      </c>
      <c r="J261" s="76" t="s">
        <v>22</v>
      </c>
      <c r="K261" s="45" t="s">
        <v>1166</v>
      </c>
      <c r="L261" s="45">
        <v>2017.06</v>
      </c>
      <c r="M261" s="45" t="s">
        <v>1167</v>
      </c>
      <c r="N261" s="69" t="s">
        <v>32</v>
      </c>
      <c r="O261" s="66" t="s">
        <v>1168</v>
      </c>
      <c r="P261" s="70"/>
    </row>
    <row r="262" spans="1:16" ht="40.5" customHeight="1">
      <c r="A262" s="44">
        <v>260</v>
      </c>
      <c r="B262" s="44" t="s">
        <v>1169</v>
      </c>
      <c r="C262" s="69" t="s">
        <v>34</v>
      </c>
      <c r="D262" s="69" t="s">
        <v>19</v>
      </c>
      <c r="E262" s="44" t="s">
        <v>28</v>
      </c>
      <c r="F262" s="63" t="s">
        <v>1170</v>
      </c>
      <c r="G262" s="45">
        <f aca="true" ca="1" t="shared" si="6" ref="G262:G284">YEAR(TODAY())-MID(F262,7,4)</f>
        <v>26</v>
      </c>
      <c r="H262" s="44">
        <v>15575901315</v>
      </c>
      <c r="I262" s="44" t="s">
        <v>1171</v>
      </c>
      <c r="J262" s="45" t="s">
        <v>44</v>
      </c>
      <c r="K262" s="44" t="s">
        <v>1172</v>
      </c>
      <c r="L262" s="45">
        <v>2020.06</v>
      </c>
      <c r="M262" s="45" t="s">
        <v>1173</v>
      </c>
      <c r="N262" s="44" t="s">
        <v>32</v>
      </c>
      <c r="O262" s="44"/>
      <c r="P262" s="44"/>
    </row>
    <row r="263" spans="1:16" ht="40.5" customHeight="1">
      <c r="A263" s="44">
        <v>261</v>
      </c>
      <c r="B263" s="44" t="s">
        <v>1174</v>
      </c>
      <c r="C263" s="69" t="s">
        <v>34</v>
      </c>
      <c r="D263" s="69" t="s">
        <v>48</v>
      </c>
      <c r="E263" s="76" t="s">
        <v>20</v>
      </c>
      <c r="F263" s="63" t="s">
        <v>1175</v>
      </c>
      <c r="G263" s="45">
        <f ca="1" t="shared" si="6"/>
        <v>24</v>
      </c>
      <c r="H263" s="44">
        <v>17690755117</v>
      </c>
      <c r="I263" s="44" t="s">
        <v>1176</v>
      </c>
      <c r="J263" s="45" t="s">
        <v>22</v>
      </c>
      <c r="K263" s="44" t="s">
        <v>1177</v>
      </c>
      <c r="L263" s="45">
        <v>2020.06</v>
      </c>
      <c r="M263" s="80" t="s">
        <v>306</v>
      </c>
      <c r="N263" s="44" t="s">
        <v>25</v>
      </c>
      <c r="O263" s="44" t="s">
        <v>1178</v>
      </c>
      <c r="P263" s="44"/>
    </row>
    <row r="264" spans="1:16" ht="40.5" customHeight="1">
      <c r="A264" s="44">
        <v>262</v>
      </c>
      <c r="B264" s="44" t="s">
        <v>1179</v>
      </c>
      <c r="C264" s="69" t="s">
        <v>34</v>
      </c>
      <c r="D264" s="69" t="s">
        <v>48</v>
      </c>
      <c r="E264" s="76" t="s">
        <v>20</v>
      </c>
      <c r="F264" s="63" t="s">
        <v>1180</v>
      </c>
      <c r="G264" s="45">
        <f ca="1" t="shared" si="6"/>
        <v>28</v>
      </c>
      <c r="H264" s="44">
        <v>18299231245</v>
      </c>
      <c r="I264" s="44" t="s">
        <v>1181</v>
      </c>
      <c r="J264" s="45" t="s">
        <v>44</v>
      </c>
      <c r="K264" s="44" t="s">
        <v>45</v>
      </c>
      <c r="L264" s="45">
        <v>2017.06</v>
      </c>
      <c r="M264" s="45" t="s">
        <v>111</v>
      </c>
      <c r="N264" s="44" t="s">
        <v>32</v>
      </c>
      <c r="O264" s="44"/>
      <c r="P264" s="44" t="s">
        <v>476</v>
      </c>
    </row>
    <row r="265" spans="1:16" ht="40.5" customHeight="1">
      <c r="A265" s="44">
        <v>263</v>
      </c>
      <c r="B265" s="44" t="s">
        <v>1182</v>
      </c>
      <c r="C265" s="71" t="s">
        <v>34</v>
      </c>
      <c r="D265" s="72" t="s">
        <v>41</v>
      </c>
      <c r="E265" s="44" t="s">
        <v>28</v>
      </c>
      <c r="F265" s="63" t="s">
        <v>1183</v>
      </c>
      <c r="G265" s="45">
        <f ca="1" t="shared" si="6"/>
        <v>21</v>
      </c>
      <c r="H265" s="44">
        <v>18100747076</v>
      </c>
      <c r="I265" s="44" t="s">
        <v>1184</v>
      </c>
      <c r="J265" s="45" t="s">
        <v>22</v>
      </c>
      <c r="K265" s="44" t="s">
        <v>1185</v>
      </c>
      <c r="L265" s="45">
        <v>2020.06</v>
      </c>
      <c r="M265" s="45" t="s">
        <v>130</v>
      </c>
      <c r="N265" s="44" t="s">
        <v>32</v>
      </c>
      <c r="O265" s="44"/>
      <c r="P265" s="44"/>
    </row>
    <row r="266" spans="1:16" ht="40.5" customHeight="1">
      <c r="A266" s="44">
        <v>264</v>
      </c>
      <c r="B266" s="44" t="s">
        <v>1186</v>
      </c>
      <c r="C266" s="69" t="s">
        <v>18</v>
      </c>
      <c r="D266" s="69" t="s">
        <v>41</v>
      </c>
      <c r="E266" s="69" t="s">
        <v>20</v>
      </c>
      <c r="F266" s="63" t="s">
        <v>1187</v>
      </c>
      <c r="G266" s="45">
        <f ca="1" t="shared" si="6"/>
        <v>23</v>
      </c>
      <c r="H266" s="44">
        <v>15026199695</v>
      </c>
      <c r="I266" s="44" t="s">
        <v>1188</v>
      </c>
      <c r="J266" s="45" t="s">
        <v>22</v>
      </c>
      <c r="K266" s="44" t="s">
        <v>484</v>
      </c>
      <c r="L266" s="45">
        <v>2019.06</v>
      </c>
      <c r="M266" s="45" t="s">
        <v>1189</v>
      </c>
      <c r="N266" s="44" t="s">
        <v>32</v>
      </c>
      <c r="O266" s="44" t="s">
        <v>1190</v>
      </c>
      <c r="P266" s="44"/>
    </row>
    <row r="267" spans="1:16" ht="40.5" customHeight="1">
      <c r="A267" s="44">
        <v>265</v>
      </c>
      <c r="B267" s="44" t="s">
        <v>1191</v>
      </c>
      <c r="C267" s="69" t="s">
        <v>34</v>
      </c>
      <c r="D267" s="69" t="s">
        <v>48</v>
      </c>
      <c r="E267" s="76" t="s">
        <v>20</v>
      </c>
      <c r="F267" s="63" t="s">
        <v>1192</v>
      </c>
      <c r="G267" s="45">
        <f ca="1" t="shared" si="6"/>
        <v>27</v>
      </c>
      <c r="H267" s="44">
        <v>15628283591</v>
      </c>
      <c r="I267" s="44" t="s">
        <v>1193</v>
      </c>
      <c r="J267" s="45" t="s">
        <v>22</v>
      </c>
      <c r="K267" s="44" t="s">
        <v>400</v>
      </c>
      <c r="L267" s="45">
        <v>2019.06</v>
      </c>
      <c r="M267" s="45" t="s">
        <v>111</v>
      </c>
      <c r="N267" s="44" t="s">
        <v>32</v>
      </c>
      <c r="O267" s="44" t="s">
        <v>1194</v>
      </c>
      <c r="P267" s="44"/>
    </row>
    <row r="268" spans="1:16" ht="40.5" customHeight="1">
      <c r="A268" s="44">
        <v>266</v>
      </c>
      <c r="B268" s="44" t="s">
        <v>1195</v>
      </c>
      <c r="C268" s="69" t="s">
        <v>18</v>
      </c>
      <c r="D268" s="69" t="s">
        <v>41</v>
      </c>
      <c r="E268" s="69" t="s">
        <v>20</v>
      </c>
      <c r="F268" s="63" t="s">
        <v>1196</v>
      </c>
      <c r="G268" s="45">
        <f ca="1" t="shared" si="6"/>
        <v>25</v>
      </c>
      <c r="H268" s="44">
        <v>18631056464</v>
      </c>
      <c r="I268" s="44" t="s">
        <v>1197</v>
      </c>
      <c r="J268" s="45" t="s">
        <v>44</v>
      </c>
      <c r="K268" s="44" t="s">
        <v>249</v>
      </c>
      <c r="L268" s="45">
        <v>2017.06</v>
      </c>
      <c r="M268" s="45" t="s">
        <v>24</v>
      </c>
      <c r="N268" s="44" t="s">
        <v>32</v>
      </c>
      <c r="O268" s="44" t="s">
        <v>1198</v>
      </c>
      <c r="P268" s="44"/>
    </row>
    <row r="269" spans="1:16" ht="40.5" customHeight="1">
      <c r="A269" s="44">
        <v>267</v>
      </c>
      <c r="B269" s="44" t="s">
        <v>1199</v>
      </c>
      <c r="C269" s="69" t="s">
        <v>34</v>
      </c>
      <c r="D269" s="69" t="s">
        <v>48</v>
      </c>
      <c r="E269" s="76" t="s">
        <v>20</v>
      </c>
      <c r="F269" s="63" t="s">
        <v>1200</v>
      </c>
      <c r="G269" s="45">
        <f ca="1" t="shared" si="6"/>
        <v>24</v>
      </c>
      <c r="H269" s="44">
        <v>18158552954</v>
      </c>
      <c r="I269" s="44" t="s">
        <v>1201</v>
      </c>
      <c r="J269" s="45" t="s">
        <v>22</v>
      </c>
      <c r="K269" s="44" t="s">
        <v>1202</v>
      </c>
      <c r="L269" s="45">
        <v>2019.06</v>
      </c>
      <c r="M269" s="45" t="s">
        <v>24</v>
      </c>
      <c r="N269" s="44" t="s">
        <v>32</v>
      </c>
      <c r="O269" s="44"/>
      <c r="P269" s="44"/>
    </row>
    <row r="270" spans="1:16" ht="40.5" customHeight="1">
      <c r="A270" s="44">
        <v>268</v>
      </c>
      <c r="B270" s="44" t="s">
        <v>1203</v>
      </c>
      <c r="C270" s="69" t="s">
        <v>18</v>
      </c>
      <c r="D270" s="69" t="s">
        <v>41</v>
      </c>
      <c r="E270" s="69" t="s">
        <v>20</v>
      </c>
      <c r="F270" s="63" t="s">
        <v>1204</v>
      </c>
      <c r="G270" s="45">
        <f ca="1" t="shared" si="6"/>
        <v>24</v>
      </c>
      <c r="H270" s="44">
        <v>18709443968</v>
      </c>
      <c r="I270" s="44" t="s">
        <v>1205</v>
      </c>
      <c r="J270" s="45" t="s">
        <v>44</v>
      </c>
      <c r="K270" s="44" t="s">
        <v>1206</v>
      </c>
      <c r="L270" s="45">
        <v>2019.06</v>
      </c>
      <c r="M270" s="45" t="s">
        <v>130</v>
      </c>
      <c r="N270" s="44" t="s">
        <v>32</v>
      </c>
      <c r="O270" s="44"/>
      <c r="P270" s="44"/>
    </row>
    <row r="271" spans="1:16" ht="40.5" customHeight="1">
      <c r="A271" s="44">
        <v>269</v>
      </c>
      <c r="B271" s="44" t="s">
        <v>1207</v>
      </c>
      <c r="C271" s="69" t="s">
        <v>34</v>
      </c>
      <c r="D271" s="69" t="s">
        <v>48</v>
      </c>
      <c r="E271" s="76" t="s">
        <v>20</v>
      </c>
      <c r="F271" s="63" t="s">
        <v>1208</v>
      </c>
      <c r="G271" s="45">
        <f ca="1" t="shared" si="6"/>
        <v>24</v>
      </c>
      <c r="H271" s="44">
        <v>17690402740</v>
      </c>
      <c r="I271" s="44" t="s">
        <v>1209</v>
      </c>
      <c r="J271" s="45" t="s">
        <v>22</v>
      </c>
      <c r="K271" s="44" t="s">
        <v>831</v>
      </c>
      <c r="L271" s="45">
        <v>2019.06</v>
      </c>
      <c r="M271" s="45" t="s">
        <v>111</v>
      </c>
      <c r="N271" s="44" t="s">
        <v>32</v>
      </c>
      <c r="O271" s="44"/>
      <c r="P271" s="44"/>
    </row>
    <row r="272" spans="1:16" ht="40.5" customHeight="1">
      <c r="A272" s="44">
        <v>270</v>
      </c>
      <c r="B272" s="44" t="s">
        <v>1210</v>
      </c>
      <c r="C272" s="69" t="s">
        <v>34</v>
      </c>
      <c r="D272" s="69" t="s">
        <v>48</v>
      </c>
      <c r="E272" s="76" t="s">
        <v>117</v>
      </c>
      <c r="F272" s="63" t="s">
        <v>1211</v>
      </c>
      <c r="G272" s="45">
        <f ca="1" t="shared" si="6"/>
        <v>28</v>
      </c>
      <c r="H272" s="44">
        <v>13109069628</v>
      </c>
      <c r="I272" s="44" t="s">
        <v>1212</v>
      </c>
      <c r="J272" s="45" t="s">
        <v>44</v>
      </c>
      <c r="K272" s="44" t="s">
        <v>45</v>
      </c>
      <c r="L272" s="45">
        <v>2019.06</v>
      </c>
      <c r="M272" s="45" t="s">
        <v>111</v>
      </c>
      <c r="N272" s="44" t="s">
        <v>32</v>
      </c>
      <c r="O272" s="44"/>
      <c r="P272" s="44" t="s">
        <v>476</v>
      </c>
    </row>
    <row r="273" spans="1:16" ht="40.5" customHeight="1">
      <c r="A273" s="44">
        <v>271</v>
      </c>
      <c r="B273" s="44" t="s">
        <v>1213</v>
      </c>
      <c r="C273" s="69" t="s">
        <v>34</v>
      </c>
      <c r="D273" s="69" t="s">
        <v>48</v>
      </c>
      <c r="E273" s="76" t="s">
        <v>20</v>
      </c>
      <c r="F273" s="63" t="s">
        <v>1214</v>
      </c>
      <c r="G273" s="45">
        <f ca="1" t="shared" si="6"/>
        <v>26</v>
      </c>
      <c r="H273" s="44">
        <v>15599663142</v>
      </c>
      <c r="I273" s="44" t="s">
        <v>1215</v>
      </c>
      <c r="J273" s="45" t="s">
        <v>22</v>
      </c>
      <c r="K273" s="44" t="s">
        <v>693</v>
      </c>
      <c r="L273" s="45">
        <v>2017.06</v>
      </c>
      <c r="M273" s="80" t="s">
        <v>306</v>
      </c>
      <c r="N273" s="44" t="s">
        <v>32</v>
      </c>
      <c r="O273" s="44" t="s">
        <v>1216</v>
      </c>
      <c r="P273" s="44"/>
    </row>
    <row r="274" spans="1:16" ht="40.5" customHeight="1">
      <c r="A274" s="44">
        <v>272</v>
      </c>
      <c r="B274" s="44" t="s">
        <v>1217</v>
      </c>
      <c r="C274" s="69" t="s">
        <v>34</v>
      </c>
      <c r="D274" s="69" t="s">
        <v>48</v>
      </c>
      <c r="E274" s="76" t="s">
        <v>20</v>
      </c>
      <c r="F274" s="63" t="s">
        <v>1218</v>
      </c>
      <c r="G274" s="45">
        <f ca="1" t="shared" si="6"/>
        <v>25</v>
      </c>
      <c r="H274" s="44">
        <v>17699593073</v>
      </c>
      <c r="I274" s="44" t="s">
        <v>1219</v>
      </c>
      <c r="J274" s="45" t="s">
        <v>44</v>
      </c>
      <c r="K274" s="44" t="s">
        <v>45</v>
      </c>
      <c r="L274" s="45">
        <v>2019.06</v>
      </c>
      <c r="M274" s="45" t="s">
        <v>578</v>
      </c>
      <c r="N274" s="44" t="s">
        <v>25</v>
      </c>
      <c r="O274" s="44"/>
      <c r="P274" s="44"/>
    </row>
    <row r="275" spans="1:16" ht="40.5" customHeight="1">
      <c r="A275" s="44">
        <v>273</v>
      </c>
      <c r="B275" s="44" t="s">
        <v>1220</v>
      </c>
      <c r="C275" s="71" t="s">
        <v>34</v>
      </c>
      <c r="D275" s="72" t="s">
        <v>41</v>
      </c>
      <c r="E275" s="44" t="s">
        <v>90</v>
      </c>
      <c r="F275" s="63" t="s">
        <v>1221</v>
      </c>
      <c r="G275" s="45">
        <f ca="1" t="shared" si="6"/>
        <v>30</v>
      </c>
      <c r="H275" s="44">
        <v>15335516280</v>
      </c>
      <c r="I275" s="44" t="s">
        <v>1222</v>
      </c>
      <c r="J275" s="45" t="s">
        <v>44</v>
      </c>
      <c r="K275" s="44" t="s">
        <v>1223</v>
      </c>
      <c r="L275" s="45">
        <v>2014.06</v>
      </c>
      <c r="M275" s="80" t="s">
        <v>306</v>
      </c>
      <c r="N275" s="44" t="s">
        <v>25</v>
      </c>
      <c r="O275" s="44" t="s">
        <v>1224</v>
      </c>
      <c r="P275" s="44"/>
    </row>
    <row r="276" spans="1:16" ht="40.5" customHeight="1">
      <c r="A276" s="44">
        <v>274</v>
      </c>
      <c r="B276" s="44" t="s">
        <v>1225</v>
      </c>
      <c r="C276" s="69" t="s">
        <v>18</v>
      </c>
      <c r="D276" s="69" t="s">
        <v>41</v>
      </c>
      <c r="E276" s="76" t="s">
        <v>117</v>
      </c>
      <c r="F276" s="63" t="s">
        <v>1226</v>
      </c>
      <c r="G276" s="45">
        <f ca="1" t="shared" si="6"/>
        <v>24</v>
      </c>
      <c r="H276" s="44">
        <v>18624274487</v>
      </c>
      <c r="I276" s="44" t="s">
        <v>1227</v>
      </c>
      <c r="J276" s="45" t="s">
        <v>44</v>
      </c>
      <c r="K276" s="44" t="s">
        <v>1228</v>
      </c>
      <c r="L276" s="45">
        <v>2019.06</v>
      </c>
      <c r="M276" s="45" t="s">
        <v>578</v>
      </c>
      <c r="N276" s="44" t="s">
        <v>32</v>
      </c>
      <c r="O276" s="44"/>
      <c r="P276" s="44"/>
    </row>
    <row r="277" spans="1:16" ht="40.5" customHeight="1">
      <c r="A277" s="44">
        <v>275</v>
      </c>
      <c r="B277" s="44" t="s">
        <v>1229</v>
      </c>
      <c r="C277" s="69" t="s">
        <v>34</v>
      </c>
      <c r="D277" s="69" t="s">
        <v>48</v>
      </c>
      <c r="E277" s="76" t="s">
        <v>117</v>
      </c>
      <c r="F277" s="63" t="s">
        <v>1230</v>
      </c>
      <c r="G277" s="45">
        <f ca="1" t="shared" si="6"/>
        <v>26</v>
      </c>
      <c r="H277" s="44">
        <v>13279073187</v>
      </c>
      <c r="I277" s="44" t="s">
        <v>1231</v>
      </c>
      <c r="J277" s="45" t="s">
        <v>22</v>
      </c>
      <c r="K277" s="44" t="s">
        <v>1232</v>
      </c>
      <c r="L277" s="45">
        <v>2018.06</v>
      </c>
      <c r="M277" s="45" t="s">
        <v>1233</v>
      </c>
      <c r="N277" s="44" t="s">
        <v>25</v>
      </c>
      <c r="O277" s="44"/>
      <c r="P277" s="44"/>
    </row>
    <row r="278" spans="1:16" ht="40.5" customHeight="1">
      <c r="A278" s="44">
        <v>276</v>
      </c>
      <c r="B278" s="44" t="s">
        <v>1234</v>
      </c>
      <c r="C278" s="69" t="s">
        <v>18</v>
      </c>
      <c r="D278" s="69" t="s">
        <v>41</v>
      </c>
      <c r="E278" s="76" t="s">
        <v>20</v>
      </c>
      <c r="F278" s="63" t="s">
        <v>1235</v>
      </c>
      <c r="G278" s="45">
        <f ca="1" t="shared" si="6"/>
        <v>24</v>
      </c>
      <c r="H278" s="44">
        <v>15974874720</v>
      </c>
      <c r="I278" s="44" t="s">
        <v>1236</v>
      </c>
      <c r="J278" s="45" t="s">
        <v>22</v>
      </c>
      <c r="K278" s="44" t="s">
        <v>923</v>
      </c>
      <c r="L278" s="45">
        <v>2019.06</v>
      </c>
      <c r="M278" s="80" t="s">
        <v>306</v>
      </c>
      <c r="N278" s="44" t="s">
        <v>32</v>
      </c>
      <c r="O278" s="44"/>
      <c r="P278" s="44"/>
    </row>
    <row r="279" spans="1:19" ht="40.5" customHeight="1">
      <c r="A279" s="44">
        <v>277</v>
      </c>
      <c r="B279" s="44" t="s">
        <v>1237</v>
      </c>
      <c r="C279" s="69" t="s">
        <v>18</v>
      </c>
      <c r="D279" s="69" t="s">
        <v>41</v>
      </c>
      <c r="E279" s="76" t="s">
        <v>20</v>
      </c>
      <c r="F279" s="63" t="s">
        <v>1238</v>
      </c>
      <c r="G279" s="45">
        <f ca="1" t="shared" si="6"/>
        <v>22</v>
      </c>
      <c r="H279" s="44">
        <v>17699116596</v>
      </c>
      <c r="I279" s="44" t="s">
        <v>1239</v>
      </c>
      <c r="J279" s="45" t="s">
        <v>22</v>
      </c>
      <c r="K279" s="44" t="s">
        <v>831</v>
      </c>
      <c r="L279" s="45">
        <v>2019.06</v>
      </c>
      <c r="M279" s="45"/>
      <c r="N279" s="44" t="s">
        <v>32</v>
      </c>
      <c r="O279" s="44"/>
      <c r="P279" s="44" t="s">
        <v>476</v>
      </c>
      <c r="R279" s="82"/>
      <c r="S279" s="83"/>
    </row>
    <row r="280" spans="1:19" ht="40.5" customHeight="1">
      <c r="A280" s="44">
        <v>278</v>
      </c>
      <c r="B280" s="44" t="s">
        <v>1240</v>
      </c>
      <c r="C280" s="69" t="s">
        <v>34</v>
      </c>
      <c r="D280" s="69" t="s">
        <v>48</v>
      </c>
      <c r="E280" s="76" t="s">
        <v>20</v>
      </c>
      <c r="F280" s="63" t="s">
        <v>1241</v>
      </c>
      <c r="G280" s="45">
        <f ca="1" t="shared" si="6"/>
        <v>27</v>
      </c>
      <c r="H280" s="44">
        <v>17609992818</v>
      </c>
      <c r="I280" s="44" t="s">
        <v>1242</v>
      </c>
      <c r="J280" s="45" t="s">
        <v>44</v>
      </c>
      <c r="K280" s="44" t="s">
        <v>400</v>
      </c>
      <c r="L280" s="45">
        <v>2019.06</v>
      </c>
      <c r="M280" s="80" t="s">
        <v>306</v>
      </c>
      <c r="N280" s="44" t="s">
        <v>32</v>
      </c>
      <c r="O280" s="44" t="s">
        <v>1243</v>
      </c>
      <c r="P280" s="44"/>
      <c r="R280" s="83"/>
      <c r="S280" s="83"/>
    </row>
    <row r="281" spans="1:19" ht="40.5" customHeight="1">
      <c r="A281" s="44">
        <v>279</v>
      </c>
      <c r="B281" s="44" t="s">
        <v>1244</v>
      </c>
      <c r="C281" s="69" t="s">
        <v>34</v>
      </c>
      <c r="D281" s="69" t="s">
        <v>48</v>
      </c>
      <c r="E281" s="76" t="s">
        <v>20</v>
      </c>
      <c r="F281" s="63" t="s">
        <v>1245</v>
      </c>
      <c r="G281" s="45">
        <f ca="1" t="shared" si="6"/>
        <v>26</v>
      </c>
      <c r="H281" s="44">
        <v>15559340403</v>
      </c>
      <c r="I281" s="44" t="s">
        <v>1246</v>
      </c>
      <c r="J281" s="45" t="s">
        <v>22</v>
      </c>
      <c r="K281" s="44" t="s">
        <v>802</v>
      </c>
      <c r="L281" s="45">
        <v>2019.06</v>
      </c>
      <c r="M281" s="45" t="s">
        <v>1247</v>
      </c>
      <c r="N281" s="44" t="s">
        <v>32</v>
      </c>
      <c r="O281" s="44"/>
      <c r="P281" s="44"/>
      <c r="R281" s="84"/>
      <c r="S281" s="84"/>
    </row>
    <row r="282" spans="1:16" ht="40.5" customHeight="1">
      <c r="A282" s="44">
        <v>280</v>
      </c>
      <c r="B282" s="44" t="s">
        <v>1248</v>
      </c>
      <c r="C282" s="69" t="s">
        <v>18</v>
      </c>
      <c r="D282" s="69" t="s">
        <v>41</v>
      </c>
      <c r="E282" s="76" t="s">
        <v>20</v>
      </c>
      <c r="F282" s="68" t="s">
        <v>1249</v>
      </c>
      <c r="G282" s="45">
        <f ca="1" t="shared" si="6"/>
        <v>25</v>
      </c>
      <c r="H282" s="44">
        <v>13080874616</v>
      </c>
      <c r="I282" s="44"/>
      <c r="J282" s="45" t="s">
        <v>44</v>
      </c>
      <c r="K282" s="44" t="s">
        <v>1250</v>
      </c>
      <c r="L282" s="45">
        <v>2018.06</v>
      </c>
      <c r="M282" s="45" t="s">
        <v>306</v>
      </c>
      <c r="N282" s="44" t="s">
        <v>32</v>
      </c>
      <c r="O282" s="44"/>
      <c r="P282" s="44"/>
    </row>
    <row r="283" spans="1:16" ht="40.5" customHeight="1">
      <c r="A283" s="44">
        <v>281</v>
      </c>
      <c r="B283" s="44" t="s">
        <v>1251</v>
      </c>
      <c r="C283" s="69" t="s">
        <v>18</v>
      </c>
      <c r="D283" s="69" t="s">
        <v>48</v>
      </c>
      <c r="E283" s="76" t="s">
        <v>117</v>
      </c>
      <c r="F283" s="63" t="s">
        <v>1252</v>
      </c>
      <c r="G283" s="45">
        <f ca="1" t="shared" si="6"/>
        <v>26</v>
      </c>
      <c r="H283" s="44">
        <v>13109991043</v>
      </c>
      <c r="I283" s="44" t="s">
        <v>1253</v>
      </c>
      <c r="J283" s="45" t="s">
        <v>44</v>
      </c>
      <c r="K283" s="44" t="s">
        <v>110</v>
      </c>
      <c r="L283" s="45">
        <v>2018.06</v>
      </c>
      <c r="M283" s="45" t="s">
        <v>1247</v>
      </c>
      <c r="N283" s="44" t="s">
        <v>32</v>
      </c>
      <c r="O283" s="44"/>
      <c r="P283" s="44"/>
    </row>
    <row r="284" spans="1:16" ht="40.5" customHeight="1">
      <c r="A284" s="44">
        <v>282</v>
      </c>
      <c r="B284" s="44" t="s">
        <v>1254</v>
      </c>
      <c r="C284" s="69" t="s">
        <v>18</v>
      </c>
      <c r="D284" s="69" t="s">
        <v>41</v>
      </c>
      <c r="E284" s="76" t="s">
        <v>20</v>
      </c>
      <c r="F284" s="63" t="s">
        <v>1255</v>
      </c>
      <c r="G284" s="45">
        <f ca="1" t="shared" si="6"/>
        <v>23</v>
      </c>
      <c r="H284" s="44">
        <v>15349334456</v>
      </c>
      <c r="I284" s="44" t="s">
        <v>1256</v>
      </c>
      <c r="J284" s="45" t="s">
        <v>22</v>
      </c>
      <c r="K284" s="44" t="s">
        <v>1257</v>
      </c>
      <c r="L284" s="45">
        <v>2018.06</v>
      </c>
      <c r="M284" s="45" t="s">
        <v>77</v>
      </c>
      <c r="N284" s="45" t="s">
        <v>32</v>
      </c>
      <c r="O284" s="44"/>
      <c r="P284" s="44"/>
    </row>
    <row r="285" spans="1:16" s="1" customFormat="1" ht="40.5" customHeight="1">
      <c r="A285" s="44">
        <v>283</v>
      </c>
      <c r="B285" s="44" t="s">
        <v>1258</v>
      </c>
      <c r="C285" s="69" t="s">
        <v>18</v>
      </c>
      <c r="D285" s="69" t="s">
        <v>41</v>
      </c>
      <c r="E285" s="76" t="s">
        <v>20</v>
      </c>
      <c r="F285" s="63" t="s">
        <v>1259</v>
      </c>
      <c r="G285" s="45">
        <f aca="true" ca="1" t="shared" si="7" ref="G285:G327">YEAR(TODAY())-MID(F285,7,4)</f>
        <v>28</v>
      </c>
      <c r="H285" s="44">
        <v>18609001597</v>
      </c>
      <c r="I285" s="44" t="s">
        <v>1260</v>
      </c>
      <c r="J285" s="45" t="s">
        <v>44</v>
      </c>
      <c r="K285" s="44" t="s">
        <v>1261</v>
      </c>
      <c r="L285" s="45">
        <v>2014.06</v>
      </c>
      <c r="M285" s="45" t="s">
        <v>77</v>
      </c>
      <c r="N285" s="44" t="s">
        <v>32</v>
      </c>
      <c r="O285" s="44" t="s">
        <v>1262</v>
      </c>
      <c r="P285" s="44"/>
    </row>
    <row r="286" spans="1:16" s="1" customFormat="1" ht="40.5" customHeight="1">
      <c r="A286" s="44">
        <v>284</v>
      </c>
      <c r="B286" s="44" t="s">
        <v>1263</v>
      </c>
      <c r="C286" s="71" t="s">
        <v>34</v>
      </c>
      <c r="D286" s="69" t="s">
        <v>48</v>
      </c>
      <c r="E286" s="44" t="s">
        <v>28</v>
      </c>
      <c r="F286" s="63" t="s">
        <v>1264</v>
      </c>
      <c r="G286" s="45">
        <f ca="1" t="shared" si="7"/>
        <v>27</v>
      </c>
      <c r="H286" s="44">
        <v>15699248417</v>
      </c>
      <c r="I286" s="44" t="s">
        <v>835</v>
      </c>
      <c r="J286" s="45" t="s">
        <v>22</v>
      </c>
      <c r="K286" s="44" t="s">
        <v>693</v>
      </c>
      <c r="L286" s="45">
        <v>2017.06</v>
      </c>
      <c r="M286" s="45" t="s">
        <v>1265</v>
      </c>
      <c r="N286" s="44" t="s">
        <v>32</v>
      </c>
      <c r="O286" s="44"/>
      <c r="P286" s="44"/>
    </row>
    <row r="287" spans="1:16" s="1" customFormat="1" ht="40.5" customHeight="1">
      <c r="A287" s="44">
        <v>285</v>
      </c>
      <c r="B287" s="44" t="s">
        <v>1266</v>
      </c>
      <c r="C287" s="69" t="s">
        <v>18</v>
      </c>
      <c r="D287" s="69" t="s">
        <v>19</v>
      </c>
      <c r="E287" s="69" t="s">
        <v>20</v>
      </c>
      <c r="F287" s="63" t="s">
        <v>1267</v>
      </c>
      <c r="G287" s="45">
        <f ca="1" t="shared" si="7"/>
        <v>26</v>
      </c>
      <c r="H287" s="44">
        <v>18856966769</v>
      </c>
      <c r="I287" s="44" t="s">
        <v>1268</v>
      </c>
      <c r="J287" s="45" t="s">
        <v>44</v>
      </c>
      <c r="K287" s="44" t="s">
        <v>1269</v>
      </c>
      <c r="L287" s="45">
        <v>2019.06</v>
      </c>
      <c r="M287" s="45" t="s">
        <v>1247</v>
      </c>
      <c r="N287" s="44" t="s">
        <v>32</v>
      </c>
      <c r="O287" s="44"/>
      <c r="P287" s="44"/>
    </row>
    <row r="288" spans="1:16" s="1" customFormat="1" ht="40.5" customHeight="1">
      <c r="A288" s="44">
        <v>286</v>
      </c>
      <c r="B288" s="78" t="s">
        <v>1270</v>
      </c>
      <c r="C288" s="69" t="s">
        <v>34</v>
      </c>
      <c r="D288" s="69" t="s">
        <v>48</v>
      </c>
      <c r="E288" s="76" t="s">
        <v>20</v>
      </c>
      <c r="F288" s="63" t="s">
        <v>1271</v>
      </c>
      <c r="G288" s="45">
        <f ca="1" t="shared" si="7"/>
        <v>23</v>
      </c>
      <c r="H288" s="44">
        <v>15292761332</v>
      </c>
      <c r="I288" s="44" t="s">
        <v>1272</v>
      </c>
      <c r="J288" s="45" t="s">
        <v>22</v>
      </c>
      <c r="K288" s="44" t="s">
        <v>197</v>
      </c>
      <c r="L288" s="45">
        <v>2018.06</v>
      </c>
      <c r="M288" s="45" t="s">
        <v>1273</v>
      </c>
      <c r="N288" s="44" t="s">
        <v>32</v>
      </c>
      <c r="O288" s="44"/>
      <c r="P288" s="44"/>
    </row>
    <row r="289" spans="1:16" s="1" customFormat="1" ht="40.5" customHeight="1">
      <c r="A289" s="44">
        <v>287</v>
      </c>
      <c r="B289" s="44" t="s">
        <v>1274</v>
      </c>
      <c r="C289" s="69" t="s">
        <v>34</v>
      </c>
      <c r="D289" s="69" t="s">
        <v>19</v>
      </c>
      <c r="E289" s="69" t="s">
        <v>20</v>
      </c>
      <c r="F289" s="63" t="s">
        <v>1275</v>
      </c>
      <c r="G289" s="45">
        <f ca="1" t="shared" si="7"/>
        <v>28</v>
      </c>
      <c r="H289" s="44">
        <v>15276525270</v>
      </c>
      <c r="I289" s="44" t="s">
        <v>1276</v>
      </c>
      <c r="J289" s="45" t="s">
        <v>44</v>
      </c>
      <c r="K289" s="44" t="s">
        <v>400</v>
      </c>
      <c r="L289" s="45">
        <v>2016.06</v>
      </c>
      <c r="M289" s="45" t="s">
        <v>306</v>
      </c>
      <c r="N289" s="44" t="s">
        <v>32</v>
      </c>
      <c r="O289" s="44"/>
      <c r="P289" s="44"/>
    </row>
    <row r="290" spans="1:16" s="1" customFormat="1" ht="40.5" customHeight="1">
      <c r="A290" s="44">
        <v>288</v>
      </c>
      <c r="B290" s="44" t="s">
        <v>1277</v>
      </c>
      <c r="C290" s="69" t="s">
        <v>34</v>
      </c>
      <c r="D290" s="69" t="s">
        <v>41</v>
      </c>
      <c r="E290" s="76" t="s">
        <v>20</v>
      </c>
      <c r="F290" s="63" t="s">
        <v>1278</v>
      </c>
      <c r="G290" s="45">
        <f ca="1" t="shared" si="7"/>
        <v>23</v>
      </c>
      <c r="H290" s="44">
        <v>16699392280</v>
      </c>
      <c r="I290" s="44" t="s">
        <v>1279</v>
      </c>
      <c r="J290" s="45" t="s">
        <v>22</v>
      </c>
      <c r="K290" s="44" t="s">
        <v>1280</v>
      </c>
      <c r="L290" s="45">
        <v>2019.06</v>
      </c>
      <c r="M290" s="45" t="s">
        <v>111</v>
      </c>
      <c r="N290" s="44" t="s">
        <v>32</v>
      </c>
      <c r="O290" s="44"/>
      <c r="P290" s="44"/>
    </row>
    <row r="291" spans="1:16" s="1" customFormat="1" ht="40.5" customHeight="1">
      <c r="A291" s="44">
        <v>289</v>
      </c>
      <c r="B291" s="44" t="s">
        <v>1281</v>
      </c>
      <c r="C291" s="71" t="s">
        <v>34</v>
      </c>
      <c r="D291" s="69" t="s">
        <v>41</v>
      </c>
      <c r="E291" s="44" t="s">
        <v>28</v>
      </c>
      <c r="F291" s="63" t="s">
        <v>1282</v>
      </c>
      <c r="G291" s="45">
        <f ca="1" t="shared" si="7"/>
        <v>22</v>
      </c>
      <c r="H291" s="44">
        <v>13399719051</v>
      </c>
      <c r="I291" s="44" t="s">
        <v>1283</v>
      </c>
      <c r="J291" s="45" t="s">
        <v>44</v>
      </c>
      <c r="K291" s="44" t="s">
        <v>1284</v>
      </c>
      <c r="L291" s="45">
        <v>2020.06</v>
      </c>
      <c r="M291" s="45" t="s">
        <v>111</v>
      </c>
      <c r="N291" s="44" t="s">
        <v>32</v>
      </c>
      <c r="O291" s="44"/>
      <c r="P291" s="44"/>
    </row>
    <row r="292" spans="1:16" s="1" customFormat="1" ht="40.5" customHeight="1">
      <c r="A292" s="44">
        <v>290</v>
      </c>
      <c r="B292" s="44" t="s">
        <v>1285</v>
      </c>
      <c r="C292" s="69" t="s">
        <v>34</v>
      </c>
      <c r="D292" s="69" t="s">
        <v>48</v>
      </c>
      <c r="E292" s="76" t="s">
        <v>117</v>
      </c>
      <c r="F292" s="63" t="s">
        <v>1286</v>
      </c>
      <c r="G292" s="45">
        <f ca="1" t="shared" si="7"/>
        <v>34</v>
      </c>
      <c r="H292" s="44">
        <v>15509991374</v>
      </c>
      <c r="I292" s="44" t="s">
        <v>1287</v>
      </c>
      <c r="J292" s="45" t="s">
        <v>22</v>
      </c>
      <c r="K292" s="44" t="s">
        <v>1166</v>
      </c>
      <c r="L292" s="45">
        <v>2008.06</v>
      </c>
      <c r="M292" s="45" t="s">
        <v>111</v>
      </c>
      <c r="N292" s="44" t="s">
        <v>32</v>
      </c>
      <c r="O292" s="44"/>
      <c r="P292" s="44"/>
    </row>
    <row r="293" spans="1:16" s="1" customFormat="1" ht="40.5" customHeight="1">
      <c r="A293" s="44">
        <v>291</v>
      </c>
      <c r="B293" s="44" t="s">
        <v>1288</v>
      </c>
      <c r="C293" s="69" t="s">
        <v>18</v>
      </c>
      <c r="D293" s="69" t="s">
        <v>19</v>
      </c>
      <c r="E293" s="69" t="s">
        <v>20</v>
      </c>
      <c r="F293" s="63" t="s">
        <v>1289</v>
      </c>
      <c r="G293" s="45">
        <f ca="1" t="shared" si="7"/>
        <v>29</v>
      </c>
      <c r="H293" s="44">
        <v>18196418124</v>
      </c>
      <c r="I293" s="44" t="s">
        <v>1212</v>
      </c>
      <c r="J293" s="45" t="s">
        <v>44</v>
      </c>
      <c r="K293" s="44" t="s">
        <v>1290</v>
      </c>
      <c r="L293" s="45">
        <v>2014.06</v>
      </c>
      <c r="M293" s="45" t="s">
        <v>306</v>
      </c>
      <c r="N293" s="44" t="s">
        <v>32</v>
      </c>
      <c r="O293" s="44" t="s">
        <v>1291</v>
      </c>
      <c r="P293" s="44"/>
    </row>
    <row r="294" spans="1:16" s="1" customFormat="1" ht="40.5" customHeight="1">
      <c r="A294" s="44">
        <v>292</v>
      </c>
      <c r="B294" s="44" t="s">
        <v>1292</v>
      </c>
      <c r="C294" s="69" t="s">
        <v>34</v>
      </c>
      <c r="D294" s="69" t="s">
        <v>48</v>
      </c>
      <c r="E294" s="76" t="s">
        <v>117</v>
      </c>
      <c r="F294" s="63" t="s">
        <v>1293</v>
      </c>
      <c r="G294" s="45">
        <f ca="1" t="shared" si="7"/>
        <v>26</v>
      </c>
      <c r="H294" s="44">
        <v>15559280877</v>
      </c>
      <c r="I294" s="44" t="s">
        <v>535</v>
      </c>
      <c r="J294" s="45" t="s">
        <v>44</v>
      </c>
      <c r="K294" s="44" t="s">
        <v>45</v>
      </c>
      <c r="L294" s="45">
        <v>2019.06</v>
      </c>
      <c r="M294" s="45" t="s">
        <v>111</v>
      </c>
      <c r="N294" s="44" t="s">
        <v>25</v>
      </c>
      <c r="O294" s="44" t="s">
        <v>1294</v>
      </c>
      <c r="P294" s="44"/>
    </row>
    <row r="295" spans="1:16" s="1" customFormat="1" ht="40.5" customHeight="1">
      <c r="A295" s="44">
        <v>293</v>
      </c>
      <c r="B295" s="44" t="s">
        <v>1295</v>
      </c>
      <c r="C295" s="69" t="s">
        <v>34</v>
      </c>
      <c r="D295" s="69" t="s">
        <v>19</v>
      </c>
      <c r="E295" s="69" t="s">
        <v>20</v>
      </c>
      <c r="F295" s="63" t="s">
        <v>1296</v>
      </c>
      <c r="G295" s="45">
        <f ca="1" t="shared" si="7"/>
        <v>29</v>
      </c>
      <c r="H295" s="44">
        <v>13369043552</v>
      </c>
      <c r="I295" s="44" t="s">
        <v>1297</v>
      </c>
      <c r="J295" s="45" t="s">
        <v>22</v>
      </c>
      <c r="K295" s="44" t="s">
        <v>1298</v>
      </c>
      <c r="L295" s="45">
        <v>2017.06</v>
      </c>
      <c r="M295" s="45" t="s">
        <v>159</v>
      </c>
      <c r="N295" s="44" t="s">
        <v>32</v>
      </c>
      <c r="O295" s="44"/>
      <c r="P295" s="44" t="s">
        <v>476</v>
      </c>
    </row>
    <row r="296" spans="1:16" s="1" customFormat="1" ht="40.5" customHeight="1">
      <c r="A296" s="44">
        <v>294</v>
      </c>
      <c r="B296" s="44" t="s">
        <v>1299</v>
      </c>
      <c r="C296" s="71" t="s">
        <v>34</v>
      </c>
      <c r="D296" s="69" t="s">
        <v>41</v>
      </c>
      <c r="E296" s="44" t="s">
        <v>90</v>
      </c>
      <c r="F296" s="63" t="s">
        <v>1300</v>
      </c>
      <c r="G296" s="45">
        <f ca="1" t="shared" si="7"/>
        <v>25</v>
      </c>
      <c r="H296" s="44">
        <v>17361584704</v>
      </c>
      <c r="I296" s="44" t="s">
        <v>1301</v>
      </c>
      <c r="J296" s="45" t="s">
        <v>22</v>
      </c>
      <c r="K296" s="44" t="s">
        <v>1024</v>
      </c>
      <c r="L296" s="45">
        <v>2017.06</v>
      </c>
      <c r="M296" s="45" t="s">
        <v>111</v>
      </c>
      <c r="N296" s="44" t="s">
        <v>25</v>
      </c>
      <c r="O296" s="44"/>
      <c r="P296" s="44"/>
    </row>
    <row r="297" spans="1:16" s="1" customFormat="1" ht="40.5" customHeight="1">
      <c r="A297" s="44">
        <v>295</v>
      </c>
      <c r="B297" s="44" t="s">
        <v>1302</v>
      </c>
      <c r="C297" s="71" t="s">
        <v>18</v>
      </c>
      <c r="D297" s="69" t="s">
        <v>41</v>
      </c>
      <c r="E297" s="44" t="s">
        <v>90</v>
      </c>
      <c r="F297" s="63" t="s">
        <v>1303</v>
      </c>
      <c r="G297" s="45">
        <f ca="1" t="shared" si="7"/>
        <v>26</v>
      </c>
      <c r="H297" s="44">
        <v>18223888507</v>
      </c>
      <c r="I297" s="44" t="s">
        <v>1304</v>
      </c>
      <c r="J297" s="45" t="s">
        <v>44</v>
      </c>
      <c r="K297" s="44" t="s">
        <v>1305</v>
      </c>
      <c r="L297" s="45">
        <v>2019.06</v>
      </c>
      <c r="M297" s="45" t="s">
        <v>77</v>
      </c>
      <c r="N297" s="45" t="s">
        <v>32</v>
      </c>
      <c r="O297" s="44"/>
      <c r="P297" s="44"/>
    </row>
    <row r="298" spans="1:16" s="1" customFormat="1" ht="40.5" customHeight="1">
      <c r="A298" s="44">
        <v>296</v>
      </c>
      <c r="B298" s="44" t="s">
        <v>1306</v>
      </c>
      <c r="C298" s="69" t="s">
        <v>34</v>
      </c>
      <c r="D298" s="69" t="s">
        <v>19</v>
      </c>
      <c r="E298" s="69" t="s">
        <v>20</v>
      </c>
      <c r="F298" s="63" t="s">
        <v>1307</v>
      </c>
      <c r="G298" s="45">
        <f ca="1" t="shared" si="7"/>
        <v>26</v>
      </c>
      <c r="H298" s="44">
        <v>15886949371</v>
      </c>
      <c r="I298" s="44" t="s">
        <v>1308</v>
      </c>
      <c r="J298" s="45" t="s">
        <v>44</v>
      </c>
      <c r="K298" s="44" t="s">
        <v>1309</v>
      </c>
      <c r="L298" s="45">
        <v>2019.06</v>
      </c>
      <c r="M298" s="45" t="s">
        <v>389</v>
      </c>
      <c r="N298" s="44" t="s">
        <v>32</v>
      </c>
      <c r="O298" s="44"/>
      <c r="P298" s="44"/>
    </row>
    <row r="299" spans="1:16" s="1" customFormat="1" ht="40.5" customHeight="1">
      <c r="A299" s="44">
        <v>297</v>
      </c>
      <c r="B299" s="45" t="s">
        <v>1310</v>
      </c>
      <c r="C299" s="69" t="s">
        <v>18</v>
      </c>
      <c r="D299" s="69" t="s">
        <v>19</v>
      </c>
      <c r="E299" s="69" t="s">
        <v>20</v>
      </c>
      <c r="F299" s="63" t="s">
        <v>1311</v>
      </c>
      <c r="G299" s="45">
        <f ca="1" t="shared" si="7"/>
        <v>28</v>
      </c>
      <c r="H299" s="44">
        <v>17767602110</v>
      </c>
      <c r="I299" s="44" t="s">
        <v>1312</v>
      </c>
      <c r="J299" s="45" t="s">
        <v>22</v>
      </c>
      <c r="K299" s="44" t="s">
        <v>1313</v>
      </c>
      <c r="L299" s="45">
        <v>2018.06</v>
      </c>
      <c r="M299" s="45" t="s">
        <v>306</v>
      </c>
      <c r="N299" s="44" t="s">
        <v>25</v>
      </c>
      <c r="O299" s="44"/>
      <c r="P299" s="44"/>
    </row>
    <row r="300" spans="1:16" s="1" customFormat="1" ht="40.5" customHeight="1">
      <c r="A300" s="44">
        <v>298</v>
      </c>
      <c r="B300" s="44" t="s">
        <v>1314</v>
      </c>
      <c r="C300" s="69" t="s">
        <v>18</v>
      </c>
      <c r="D300" s="69" t="s">
        <v>19</v>
      </c>
      <c r="E300" s="69" t="s">
        <v>20</v>
      </c>
      <c r="F300" s="63" t="s">
        <v>1315</v>
      </c>
      <c r="G300" s="45">
        <f ca="1" t="shared" si="7"/>
        <v>27</v>
      </c>
      <c r="H300" s="44">
        <v>18399291242</v>
      </c>
      <c r="I300" s="44" t="s">
        <v>1316</v>
      </c>
      <c r="J300" s="45" t="s">
        <v>22</v>
      </c>
      <c r="K300" s="44" t="s">
        <v>718</v>
      </c>
      <c r="L300" s="45">
        <v>2017.06</v>
      </c>
      <c r="M300" s="45" t="s">
        <v>24</v>
      </c>
      <c r="N300" s="44" t="s">
        <v>32</v>
      </c>
      <c r="O300" s="44"/>
      <c r="P300" s="44"/>
    </row>
    <row r="301" spans="1:16" s="1" customFormat="1" ht="40.5" customHeight="1">
      <c r="A301" s="44">
        <v>299</v>
      </c>
      <c r="B301" s="44" t="s">
        <v>1317</v>
      </c>
      <c r="C301" s="69" t="s">
        <v>18</v>
      </c>
      <c r="D301" s="69" t="s">
        <v>19</v>
      </c>
      <c r="E301" s="69" t="s">
        <v>20</v>
      </c>
      <c r="F301" s="63" t="s">
        <v>1318</v>
      </c>
      <c r="G301" s="45">
        <f ca="1" t="shared" si="7"/>
        <v>24</v>
      </c>
      <c r="H301" s="44">
        <v>15276494142</v>
      </c>
      <c r="I301" s="44" t="s">
        <v>1319</v>
      </c>
      <c r="J301" s="45" t="s">
        <v>22</v>
      </c>
      <c r="K301" s="44" t="s">
        <v>1320</v>
      </c>
      <c r="L301" s="45">
        <v>2017.06</v>
      </c>
      <c r="M301" s="45" t="s">
        <v>111</v>
      </c>
      <c r="N301" s="44" t="s">
        <v>32</v>
      </c>
      <c r="O301" s="44"/>
      <c r="P301" s="44"/>
    </row>
    <row r="302" spans="1:16" s="1" customFormat="1" ht="40.5" customHeight="1">
      <c r="A302" s="44">
        <v>300</v>
      </c>
      <c r="B302" s="44" t="s">
        <v>1321</v>
      </c>
      <c r="C302" s="69" t="s">
        <v>34</v>
      </c>
      <c r="D302" s="69" t="s">
        <v>19</v>
      </c>
      <c r="E302" s="69" t="s">
        <v>20</v>
      </c>
      <c r="F302" s="63" t="s">
        <v>1322</v>
      </c>
      <c r="G302" s="45">
        <f ca="1" t="shared" si="7"/>
        <v>22</v>
      </c>
      <c r="H302" s="44">
        <v>15276613764</v>
      </c>
      <c r="I302" s="44" t="s">
        <v>1212</v>
      </c>
      <c r="J302" s="45" t="s">
        <v>22</v>
      </c>
      <c r="K302" s="44" t="s">
        <v>700</v>
      </c>
      <c r="L302" s="45">
        <v>2019.06</v>
      </c>
      <c r="M302" s="45" t="s">
        <v>111</v>
      </c>
      <c r="N302" s="44" t="s">
        <v>32</v>
      </c>
      <c r="O302" s="44"/>
      <c r="P302" s="44"/>
    </row>
    <row r="303" spans="1:16" s="1" customFormat="1" ht="40.5" customHeight="1">
      <c r="A303" s="44">
        <v>301</v>
      </c>
      <c r="B303" s="44" t="s">
        <v>1323</v>
      </c>
      <c r="C303" s="69" t="s">
        <v>18</v>
      </c>
      <c r="D303" s="69" t="s">
        <v>19</v>
      </c>
      <c r="E303" s="69" t="s">
        <v>20</v>
      </c>
      <c r="F303" s="63" t="s">
        <v>1324</v>
      </c>
      <c r="G303" s="45">
        <f ca="1" t="shared" si="7"/>
        <v>22</v>
      </c>
      <c r="H303" s="44">
        <v>18240913613</v>
      </c>
      <c r="I303" s="44" t="s">
        <v>1325</v>
      </c>
      <c r="J303" s="45" t="s">
        <v>22</v>
      </c>
      <c r="K303" s="44" t="s">
        <v>1326</v>
      </c>
      <c r="L303" s="45">
        <v>2019.06</v>
      </c>
      <c r="M303" s="45" t="s">
        <v>663</v>
      </c>
      <c r="N303" s="44" t="s">
        <v>32</v>
      </c>
      <c r="O303" s="44"/>
      <c r="P303" s="44"/>
    </row>
    <row r="304" spans="1:16" s="1" customFormat="1" ht="40.5" customHeight="1">
      <c r="A304" s="44">
        <v>302</v>
      </c>
      <c r="B304" s="44" t="s">
        <v>1327</v>
      </c>
      <c r="C304" s="69" t="s">
        <v>34</v>
      </c>
      <c r="D304" s="69" t="s">
        <v>41</v>
      </c>
      <c r="E304" s="69" t="s">
        <v>20</v>
      </c>
      <c r="F304" s="63" t="s">
        <v>1328</v>
      </c>
      <c r="G304" s="45">
        <f ca="1" t="shared" si="7"/>
        <v>22</v>
      </c>
      <c r="H304" s="44">
        <v>18197945344</v>
      </c>
      <c r="I304" s="44" t="s">
        <v>123</v>
      </c>
      <c r="J304" s="45" t="s">
        <v>22</v>
      </c>
      <c r="K304" s="44" t="s">
        <v>653</v>
      </c>
      <c r="L304" s="45">
        <v>2019.06</v>
      </c>
      <c r="M304" s="45" t="s">
        <v>258</v>
      </c>
      <c r="N304" s="44" t="s">
        <v>32</v>
      </c>
      <c r="O304" s="44"/>
      <c r="P304" s="44"/>
    </row>
    <row r="305" spans="1:16" s="1" customFormat="1" ht="40.5" customHeight="1">
      <c r="A305" s="44">
        <v>303</v>
      </c>
      <c r="B305" s="44" t="s">
        <v>1329</v>
      </c>
      <c r="C305" s="69" t="s">
        <v>34</v>
      </c>
      <c r="D305" s="69" t="s">
        <v>48</v>
      </c>
      <c r="E305" s="76" t="s">
        <v>20</v>
      </c>
      <c r="F305" s="63" t="s">
        <v>1330</v>
      </c>
      <c r="G305" s="45">
        <f ca="1" t="shared" si="7"/>
        <v>25</v>
      </c>
      <c r="H305" s="44">
        <v>19990975874</v>
      </c>
      <c r="I305" s="44" t="s">
        <v>150</v>
      </c>
      <c r="J305" s="45" t="s">
        <v>404</v>
      </c>
      <c r="K305" s="44" t="s">
        <v>1331</v>
      </c>
      <c r="L305" s="45">
        <v>2018.06</v>
      </c>
      <c r="M305" s="45" t="s">
        <v>445</v>
      </c>
      <c r="N305" s="44" t="s">
        <v>32</v>
      </c>
      <c r="O305" s="44"/>
      <c r="P305" s="44"/>
    </row>
    <row r="306" spans="1:16" s="1" customFormat="1" ht="40.5" customHeight="1">
      <c r="A306" s="44">
        <v>304</v>
      </c>
      <c r="B306" s="44" t="s">
        <v>1332</v>
      </c>
      <c r="C306" s="45" t="s">
        <v>18</v>
      </c>
      <c r="D306" s="45" t="s">
        <v>41</v>
      </c>
      <c r="E306" s="44" t="s">
        <v>117</v>
      </c>
      <c r="F306" s="63" t="s">
        <v>1333</v>
      </c>
      <c r="G306" s="45">
        <f ca="1" t="shared" si="7"/>
        <v>33</v>
      </c>
      <c r="H306" s="44">
        <v>18047323613</v>
      </c>
      <c r="I306" s="44" t="s">
        <v>1334</v>
      </c>
      <c r="J306" s="45" t="s">
        <v>22</v>
      </c>
      <c r="K306" s="44" t="s">
        <v>1335</v>
      </c>
      <c r="L306" s="45">
        <v>2012.06</v>
      </c>
      <c r="M306" s="45" t="s">
        <v>111</v>
      </c>
      <c r="N306" s="44" t="s">
        <v>32</v>
      </c>
      <c r="O306" s="44"/>
      <c r="P306" s="44"/>
    </row>
    <row r="307" spans="1:16" s="1" customFormat="1" ht="40.5" customHeight="1">
      <c r="A307" s="44">
        <v>305</v>
      </c>
      <c r="B307" s="44" t="s">
        <v>1336</v>
      </c>
      <c r="C307" s="69" t="s">
        <v>34</v>
      </c>
      <c r="D307" s="69" t="s">
        <v>48</v>
      </c>
      <c r="E307" s="76" t="s">
        <v>20</v>
      </c>
      <c r="F307" s="63" t="s">
        <v>1337</v>
      </c>
      <c r="G307" s="45">
        <f ca="1" t="shared" si="7"/>
        <v>26</v>
      </c>
      <c r="H307" s="44">
        <v>13779107937</v>
      </c>
      <c r="I307" s="44" t="s">
        <v>1319</v>
      </c>
      <c r="J307" s="45" t="s">
        <v>44</v>
      </c>
      <c r="K307" s="44" t="s">
        <v>110</v>
      </c>
      <c r="L307" s="45">
        <v>2018.06</v>
      </c>
      <c r="M307" s="45" t="s">
        <v>258</v>
      </c>
      <c r="N307" s="44" t="s">
        <v>32</v>
      </c>
      <c r="O307" s="44"/>
      <c r="P307" s="44"/>
    </row>
    <row r="308" spans="1:16" s="1" customFormat="1" ht="40.5" customHeight="1">
      <c r="A308" s="44">
        <v>306</v>
      </c>
      <c r="B308" s="44" t="s">
        <v>1338</v>
      </c>
      <c r="C308" s="71" t="s">
        <v>34</v>
      </c>
      <c r="D308" s="69" t="s">
        <v>41</v>
      </c>
      <c r="E308" s="44" t="s">
        <v>90</v>
      </c>
      <c r="F308" s="63" t="s">
        <v>1339</v>
      </c>
      <c r="G308" s="45">
        <f ca="1" t="shared" si="7"/>
        <v>28</v>
      </c>
      <c r="H308" s="44">
        <v>19941210512</v>
      </c>
      <c r="I308" s="44"/>
      <c r="J308" s="45" t="s">
        <v>44</v>
      </c>
      <c r="K308" s="44" t="s">
        <v>1340</v>
      </c>
      <c r="L308" s="45">
        <v>2015.06</v>
      </c>
      <c r="M308" s="45" t="s">
        <v>77</v>
      </c>
      <c r="N308" s="44" t="s">
        <v>32</v>
      </c>
      <c r="O308" s="44"/>
      <c r="P308" s="44"/>
    </row>
    <row r="309" spans="1:16" s="1" customFormat="1" ht="40.5" customHeight="1">
      <c r="A309" s="44">
        <v>307</v>
      </c>
      <c r="B309" s="44" t="s">
        <v>1341</v>
      </c>
      <c r="C309" s="69" t="s">
        <v>34</v>
      </c>
      <c r="D309" s="69" t="s">
        <v>48</v>
      </c>
      <c r="E309" s="76" t="s">
        <v>20</v>
      </c>
      <c r="F309" s="63" t="s">
        <v>1342</v>
      </c>
      <c r="G309" s="45">
        <f ca="1" t="shared" si="7"/>
        <v>27</v>
      </c>
      <c r="H309" s="44">
        <v>15894128290</v>
      </c>
      <c r="I309" s="44" t="s">
        <v>1319</v>
      </c>
      <c r="J309" s="45" t="s">
        <v>44</v>
      </c>
      <c r="K309" s="44" t="s">
        <v>1343</v>
      </c>
      <c r="L309" s="45">
        <v>2017.06</v>
      </c>
      <c r="M309" s="45" t="s">
        <v>111</v>
      </c>
      <c r="N309" s="44" t="s">
        <v>32</v>
      </c>
      <c r="O309" s="44"/>
      <c r="P309" s="44"/>
    </row>
    <row r="310" spans="1:16" s="1" customFormat="1" ht="40.5" customHeight="1">
      <c r="A310" s="44">
        <v>308</v>
      </c>
      <c r="B310" s="44" t="s">
        <v>1344</v>
      </c>
      <c r="C310" s="45" t="s">
        <v>18</v>
      </c>
      <c r="D310" s="69" t="s">
        <v>48</v>
      </c>
      <c r="E310" s="44" t="s">
        <v>117</v>
      </c>
      <c r="F310" s="63" t="s">
        <v>1345</v>
      </c>
      <c r="G310" s="45">
        <f ca="1" t="shared" si="7"/>
        <v>28</v>
      </c>
      <c r="H310" s="44">
        <v>13201373143</v>
      </c>
      <c r="I310" s="44" t="s">
        <v>1346</v>
      </c>
      <c r="J310" s="45" t="s">
        <v>44</v>
      </c>
      <c r="K310" s="44" t="s">
        <v>400</v>
      </c>
      <c r="L310" s="45">
        <v>2016.06</v>
      </c>
      <c r="M310" s="45" t="s">
        <v>77</v>
      </c>
      <c r="N310" s="44" t="s">
        <v>32</v>
      </c>
      <c r="O310" s="44"/>
      <c r="P310" s="44"/>
    </row>
    <row r="311" spans="1:16" s="1" customFormat="1" ht="40.5" customHeight="1">
      <c r="A311" s="44">
        <v>309</v>
      </c>
      <c r="B311" s="44" t="s">
        <v>1347</v>
      </c>
      <c r="C311" s="71" t="s">
        <v>34</v>
      </c>
      <c r="D311" s="69" t="s">
        <v>650</v>
      </c>
      <c r="E311" s="44" t="s">
        <v>90</v>
      </c>
      <c r="F311" s="63" t="s">
        <v>1348</v>
      </c>
      <c r="G311" s="45">
        <f ca="1" t="shared" si="7"/>
        <v>31</v>
      </c>
      <c r="H311" s="44">
        <v>15214880309</v>
      </c>
      <c r="I311" s="44" t="s">
        <v>1346</v>
      </c>
      <c r="J311" s="45" t="s">
        <v>44</v>
      </c>
      <c r="K311" s="44" t="s">
        <v>400</v>
      </c>
      <c r="L311" s="45">
        <v>2014.06</v>
      </c>
      <c r="M311" s="45" t="s">
        <v>111</v>
      </c>
      <c r="N311" s="44" t="s">
        <v>32</v>
      </c>
      <c r="O311" s="44"/>
      <c r="P311" s="44"/>
    </row>
    <row r="312" spans="1:16" s="1" customFormat="1" ht="40.5" customHeight="1">
      <c r="A312" s="44">
        <v>310</v>
      </c>
      <c r="B312" s="44" t="s">
        <v>1349</v>
      </c>
      <c r="C312" s="71" t="s">
        <v>34</v>
      </c>
      <c r="D312" s="69" t="s">
        <v>41</v>
      </c>
      <c r="E312" s="76" t="s">
        <v>20</v>
      </c>
      <c r="F312" s="63" t="s">
        <v>1350</v>
      </c>
      <c r="G312" s="45">
        <f ca="1" t="shared" si="7"/>
        <v>22</v>
      </c>
      <c r="H312" s="44">
        <v>15292788336</v>
      </c>
      <c r="I312" s="44" t="s">
        <v>1351</v>
      </c>
      <c r="J312" s="45" t="s">
        <v>22</v>
      </c>
      <c r="K312" s="44" t="s">
        <v>1352</v>
      </c>
      <c r="L312" s="45">
        <v>2020.06</v>
      </c>
      <c r="M312" s="45" t="s">
        <v>1167</v>
      </c>
      <c r="N312" s="44" t="s">
        <v>32</v>
      </c>
      <c r="O312" s="44"/>
      <c r="P312" s="44"/>
    </row>
    <row r="313" spans="1:16" s="1" customFormat="1" ht="40.5" customHeight="1">
      <c r="A313" s="44">
        <v>311</v>
      </c>
      <c r="B313" s="44" t="s">
        <v>1353</v>
      </c>
      <c r="C313" s="45" t="s">
        <v>18</v>
      </c>
      <c r="D313" s="69" t="s">
        <v>48</v>
      </c>
      <c r="E313" s="44" t="s">
        <v>117</v>
      </c>
      <c r="F313" s="63" t="s">
        <v>1354</v>
      </c>
      <c r="G313" s="45">
        <f ca="1" t="shared" si="7"/>
        <v>27</v>
      </c>
      <c r="H313" s="44">
        <v>19990929084</v>
      </c>
      <c r="I313" s="44" t="s">
        <v>1346</v>
      </c>
      <c r="J313" s="45" t="s">
        <v>44</v>
      </c>
      <c r="K313" s="44" t="s">
        <v>705</v>
      </c>
      <c r="L313" s="45">
        <v>2017.06</v>
      </c>
      <c r="M313" s="45" t="s">
        <v>111</v>
      </c>
      <c r="N313" s="44" t="s">
        <v>32</v>
      </c>
      <c r="O313" s="44"/>
      <c r="P313" s="44"/>
    </row>
    <row r="314" spans="1:16" s="1" customFormat="1" ht="40.5" customHeight="1">
      <c r="A314" s="44">
        <v>312</v>
      </c>
      <c r="B314" s="44" t="s">
        <v>1355</v>
      </c>
      <c r="C314" s="69" t="s">
        <v>18</v>
      </c>
      <c r="D314" s="69" t="s">
        <v>19</v>
      </c>
      <c r="E314" s="69" t="s">
        <v>20</v>
      </c>
      <c r="F314" s="63" t="s">
        <v>1356</v>
      </c>
      <c r="G314" s="45">
        <f ca="1" t="shared" si="7"/>
        <v>27</v>
      </c>
      <c r="H314" s="137" t="s">
        <v>1357</v>
      </c>
      <c r="I314" s="44" t="s">
        <v>1212</v>
      </c>
      <c r="J314" s="45" t="s">
        <v>22</v>
      </c>
      <c r="K314" s="44" t="s">
        <v>700</v>
      </c>
      <c r="L314" s="45">
        <v>2018.06</v>
      </c>
      <c r="M314" s="45" t="s">
        <v>306</v>
      </c>
      <c r="N314" s="44" t="s">
        <v>32</v>
      </c>
      <c r="O314" s="44"/>
      <c r="P314" s="44"/>
    </row>
    <row r="315" spans="1:16" s="1" customFormat="1" ht="40.5" customHeight="1">
      <c r="A315" s="44">
        <v>313</v>
      </c>
      <c r="B315" s="44" t="s">
        <v>1358</v>
      </c>
      <c r="C315" s="44" t="s">
        <v>18</v>
      </c>
      <c r="D315" s="44" t="s">
        <v>41</v>
      </c>
      <c r="E315" s="44" t="s">
        <v>117</v>
      </c>
      <c r="F315" s="137" t="s">
        <v>1359</v>
      </c>
      <c r="G315" s="45">
        <f aca="true" ca="1" t="shared" si="8" ref="G315:G346">YEAR(TODAY())-MID(F315,7,4)</f>
        <v>35</v>
      </c>
      <c r="H315" s="44">
        <v>18193901937</v>
      </c>
      <c r="I315" s="44" t="s">
        <v>1360</v>
      </c>
      <c r="J315" s="44" t="s">
        <v>22</v>
      </c>
      <c r="K315" s="44" t="s">
        <v>1361</v>
      </c>
      <c r="L315" s="44">
        <v>2004.07</v>
      </c>
      <c r="M315" s="44" t="s">
        <v>258</v>
      </c>
      <c r="N315" s="44" t="s">
        <v>32</v>
      </c>
      <c r="O315" s="44"/>
      <c r="P315" s="44"/>
    </row>
    <row r="316" spans="1:16" s="1" customFormat="1" ht="40.5" customHeight="1">
      <c r="A316" s="44">
        <v>314</v>
      </c>
      <c r="B316" s="45" t="s">
        <v>1362</v>
      </c>
      <c r="C316" s="44" t="s">
        <v>34</v>
      </c>
      <c r="D316" s="44" t="s">
        <v>48</v>
      </c>
      <c r="E316" s="44" t="s">
        <v>28</v>
      </c>
      <c r="F316" s="137" t="s">
        <v>1363</v>
      </c>
      <c r="G316" s="45">
        <f ca="1" t="shared" si="8"/>
        <v>25</v>
      </c>
      <c r="H316" s="44">
        <v>15559309224</v>
      </c>
      <c r="I316" s="44" t="s">
        <v>1364</v>
      </c>
      <c r="J316" s="44" t="s">
        <v>22</v>
      </c>
      <c r="K316" s="44" t="s">
        <v>1365</v>
      </c>
      <c r="L316" s="44">
        <v>2020.06</v>
      </c>
      <c r="M316" s="44" t="s">
        <v>236</v>
      </c>
      <c r="N316" s="44" t="s">
        <v>32</v>
      </c>
      <c r="O316" s="44"/>
      <c r="P316" s="44"/>
    </row>
    <row r="317" spans="1:16" s="1" customFormat="1" ht="40.5" customHeight="1">
      <c r="A317" s="44">
        <v>315</v>
      </c>
      <c r="B317" s="44" t="s">
        <v>1366</v>
      </c>
      <c r="C317" s="44" t="s">
        <v>18</v>
      </c>
      <c r="D317" s="44" t="s">
        <v>41</v>
      </c>
      <c r="E317" s="44" t="s">
        <v>20</v>
      </c>
      <c r="F317" s="137" t="s">
        <v>1367</v>
      </c>
      <c r="G317" s="45">
        <f ca="1" t="shared" si="8"/>
        <v>26</v>
      </c>
      <c r="H317" s="44">
        <v>18229022087</v>
      </c>
      <c r="I317" s="44" t="s">
        <v>1368</v>
      </c>
      <c r="J317" s="44" t="s">
        <v>44</v>
      </c>
      <c r="K317" s="44" t="s">
        <v>1369</v>
      </c>
      <c r="L317" s="44">
        <v>2019.07</v>
      </c>
      <c r="M317" s="44" t="s">
        <v>77</v>
      </c>
      <c r="N317" s="44" t="s">
        <v>32</v>
      </c>
      <c r="O317" s="44"/>
      <c r="P317" s="44"/>
    </row>
    <row r="318" spans="1:16" s="1" customFormat="1" ht="40.5" customHeight="1">
      <c r="A318" s="44">
        <v>316</v>
      </c>
      <c r="B318" s="44" t="s">
        <v>1370</v>
      </c>
      <c r="C318" s="44" t="s">
        <v>18</v>
      </c>
      <c r="D318" s="44" t="s">
        <v>41</v>
      </c>
      <c r="E318" s="44" t="s">
        <v>20</v>
      </c>
      <c r="F318" s="137" t="s">
        <v>1371</v>
      </c>
      <c r="G318" s="45">
        <f ca="1" t="shared" si="8"/>
        <v>30</v>
      </c>
      <c r="H318" s="44">
        <v>18221014019</v>
      </c>
      <c r="I318" s="44" t="s">
        <v>1372</v>
      </c>
      <c r="J318" s="44" t="s">
        <v>44</v>
      </c>
      <c r="K318" s="44" t="s">
        <v>1373</v>
      </c>
      <c r="L318" s="44">
        <v>2018.01</v>
      </c>
      <c r="M318" s="44" t="s">
        <v>1374</v>
      </c>
      <c r="N318" s="44" t="s">
        <v>32</v>
      </c>
      <c r="O318" s="44"/>
      <c r="P318" s="44"/>
    </row>
    <row r="319" spans="1:16" s="1" customFormat="1" ht="40.5" customHeight="1">
      <c r="A319" s="44">
        <v>317</v>
      </c>
      <c r="B319" s="44" t="s">
        <v>1375</v>
      </c>
      <c r="C319" s="44" t="s">
        <v>18</v>
      </c>
      <c r="D319" s="44" t="s">
        <v>41</v>
      </c>
      <c r="E319" s="44" t="s">
        <v>28</v>
      </c>
      <c r="F319" s="137" t="s">
        <v>1376</v>
      </c>
      <c r="G319" s="45">
        <f ca="1" t="shared" si="8"/>
        <v>22</v>
      </c>
      <c r="H319" s="44">
        <v>18509041931</v>
      </c>
      <c r="I319" s="44" t="s">
        <v>1377</v>
      </c>
      <c r="J319" s="44" t="s">
        <v>22</v>
      </c>
      <c r="K319" s="44" t="s">
        <v>1378</v>
      </c>
      <c r="L319" s="44">
        <v>2020.06</v>
      </c>
      <c r="M319" s="44" t="s">
        <v>1374</v>
      </c>
      <c r="N319" s="44" t="s">
        <v>32</v>
      </c>
      <c r="O319" s="44"/>
      <c r="P319" s="44"/>
    </row>
    <row r="320" spans="1:16" s="1" customFormat="1" ht="40.5" customHeight="1">
      <c r="A320" s="44">
        <v>318</v>
      </c>
      <c r="B320" s="44" t="s">
        <v>1379</v>
      </c>
      <c r="C320" s="44" t="s">
        <v>34</v>
      </c>
      <c r="D320" s="44" t="s">
        <v>19</v>
      </c>
      <c r="E320" s="44" t="s">
        <v>20</v>
      </c>
      <c r="F320" s="137" t="s">
        <v>1380</v>
      </c>
      <c r="G320" s="45">
        <f ca="1" t="shared" si="8"/>
        <v>26</v>
      </c>
      <c r="H320" s="44">
        <v>18082836573</v>
      </c>
      <c r="I320" s="44" t="s">
        <v>1381</v>
      </c>
      <c r="J320" s="44" t="s">
        <v>44</v>
      </c>
      <c r="K320" s="44" t="s">
        <v>1382</v>
      </c>
      <c r="L320" s="44">
        <v>2019.07</v>
      </c>
      <c r="M320" s="44" t="s">
        <v>1383</v>
      </c>
      <c r="N320" s="44" t="s">
        <v>32</v>
      </c>
      <c r="O320" s="44"/>
      <c r="P320" s="44"/>
    </row>
    <row r="321" spans="1:16" s="1" customFormat="1" ht="40.5" customHeight="1">
      <c r="A321" s="44">
        <v>319</v>
      </c>
      <c r="B321" s="44" t="s">
        <v>1384</v>
      </c>
      <c r="C321" s="44" t="s">
        <v>18</v>
      </c>
      <c r="D321" s="44" t="s">
        <v>1385</v>
      </c>
      <c r="E321" s="44" t="s">
        <v>20</v>
      </c>
      <c r="F321" s="137" t="s">
        <v>1386</v>
      </c>
      <c r="G321" s="45">
        <f ca="1" t="shared" si="8"/>
        <v>24</v>
      </c>
      <c r="H321" s="44">
        <v>18599045807</v>
      </c>
      <c r="I321" s="44" t="s">
        <v>1387</v>
      </c>
      <c r="J321" s="44" t="s">
        <v>22</v>
      </c>
      <c r="K321" s="44" t="s">
        <v>1388</v>
      </c>
      <c r="L321" s="44">
        <v>2019.06</v>
      </c>
      <c r="M321" s="44" t="s">
        <v>185</v>
      </c>
      <c r="N321" s="44" t="s">
        <v>32</v>
      </c>
      <c r="O321" s="44"/>
      <c r="P321" s="44"/>
    </row>
    <row r="322" spans="1:16" s="1" customFormat="1" ht="40.5" customHeight="1">
      <c r="A322" s="44">
        <v>320</v>
      </c>
      <c r="B322" s="44" t="s">
        <v>1389</v>
      </c>
      <c r="C322" s="44" t="s">
        <v>18</v>
      </c>
      <c r="D322" s="44" t="s">
        <v>41</v>
      </c>
      <c r="E322" s="44" t="s">
        <v>90</v>
      </c>
      <c r="F322" s="137" t="s">
        <v>1390</v>
      </c>
      <c r="G322" s="45">
        <f ca="1" t="shared" si="8"/>
        <v>25</v>
      </c>
      <c r="H322" s="44">
        <v>18883896354</v>
      </c>
      <c r="I322" s="44" t="s">
        <v>1391</v>
      </c>
      <c r="J322" s="44" t="s">
        <v>44</v>
      </c>
      <c r="K322" s="44" t="s">
        <v>1392</v>
      </c>
      <c r="L322" s="44">
        <v>2017.06</v>
      </c>
      <c r="M322" s="44" t="s">
        <v>111</v>
      </c>
      <c r="N322" s="44" t="s">
        <v>32</v>
      </c>
      <c r="O322" s="44"/>
      <c r="P322" s="44"/>
    </row>
    <row r="323" spans="1:16" s="1" customFormat="1" ht="40.5" customHeight="1">
      <c r="A323" s="44">
        <v>321</v>
      </c>
      <c r="B323" s="44" t="s">
        <v>1393</v>
      </c>
      <c r="C323" s="44" t="s">
        <v>18</v>
      </c>
      <c r="D323" s="44" t="s">
        <v>41</v>
      </c>
      <c r="E323" s="44" t="s">
        <v>20</v>
      </c>
      <c r="F323" s="44" t="s">
        <v>1394</v>
      </c>
      <c r="G323" s="45">
        <f ca="1" t="shared" si="8"/>
        <v>29</v>
      </c>
      <c r="H323" s="44">
        <v>17081060769</v>
      </c>
      <c r="I323" s="44" t="s">
        <v>1395</v>
      </c>
      <c r="J323" s="44" t="s">
        <v>22</v>
      </c>
      <c r="K323" s="44" t="s">
        <v>1396</v>
      </c>
      <c r="L323" s="44">
        <v>2015.06</v>
      </c>
      <c r="M323" s="44"/>
      <c r="N323" s="44" t="s">
        <v>32</v>
      </c>
      <c r="O323" s="44"/>
      <c r="P323" s="44"/>
    </row>
    <row r="324" spans="1:16" s="1" customFormat="1" ht="40.5" customHeight="1">
      <c r="A324" s="44">
        <v>322</v>
      </c>
      <c r="B324" s="44" t="s">
        <v>1397</v>
      </c>
      <c r="C324" s="44" t="s">
        <v>34</v>
      </c>
      <c r="D324" s="44" t="s">
        <v>1398</v>
      </c>
      <c r="E324" s="44" t="s">
        <v>117</v>
      </c>
      <c r="F324" s="44" t="s">
        <v>1399</v>
      </c>
      <c r="G324" s="45">
        <f ca="1" t="shared" si="8"/>
        <v>24</v>
      </c>
      <c r="H324" s="44">
        <v>18397124583</v>
      </c>
      <c r="I324" s="44" t="s">
        <v>1400</v>
      </c>
      <c r="J324" s="44" t="s">
        <v>44</v>
      </c>
      <c r="K324" s="44" t="s">
        <v>1401</v>
      </c>
      <c r="L324" s="44">
        <v>2018.06</v>
      </c>
      <c r="M324" s="44" t="s">
        <v>1402</v>
      </c>
      <c r="N324" s="44" t="s">
        <v>32</v>
      </c>
      <c r="O324" s="44"/>
      <c r="P324" s="44"/>
    </row>
    <row r="325" spans="1:16" s="1" customFormat="1" ht="40.5" customHeight="1">
      <c r="A325" s="44">
        <v>323</v>
      </c>
      <c r="B325" s="44" t="s">
        <v>1403</v>
      </c>
      <c r="C325" s="44" t="s">
        <v>18</v>
      </c>
      <c r="D325" s="44" t="s">
        <v>48</v>
      </c>
      <c r="E325" s="44" t="s">
        <v>20</v>
      </c>
      <c r="F325" s="137" t="s">
        <v>1404</v>
      </c>
      <c r="G325" s="45">
        <f ca="1" t="shared" si="8"/>
        <v>29</v>
      </c>
      <c r="H325" s="44">
        <v>15894199939</v>
      </c>
      <c r="I325" s="44" t="s">
        <v>1405</v>
      </c>
      <c r="J325" s="44" t="s">
        <v>44</v>
      </c>
      <c r="K325" s="44" t="s">
        <v>1406</v>
      </c>
      <c r="L325" s="44">
        <v>2019.01</v>
      </c>
      <c r="M325" s="44" t="s">
        <v>1407</v>
      </c>
      <c r="N325" s="44" t="s">
        <v>32</v>
      </c>
      <c r="O325" s="44"/>
      <c r="P325" s="44"/>
    </row>
    <row r="326" spans="1:16" s="1" customFormat="1" ht="40.5" customHeight="1">
      <c r="A326" s="44">
        <v>324</v>
      </c>
      <c r="B326" s="44" t="s">
        <v>1408</v>
      </c>
      <c r="C326" s="44" t="s">
        <v>18</v>
      </c>
      <c r="D326" s="44" t="s">
        <v>41</v>
      </c>
      <c r="E326" s="44" t="s">
        <v>20</v>
      </c>
      <c r="F326" s="137" t="s">
        <v>1409</v>
      </c>
      <c r="G326" s="45">
        <f ca="1" t="shared" si="8"/>
        <v>26</v>
      </c>
      <c r="H326" s="44">
        <v>15198829625</v>
      </c>
      <c r="I326" s="44" t="s">
        <v>1410</v>
      </c>
      <c r="J326" s="44" t="s">
        <v>44</v>
      </c>
      <c r="K326" s="44" t="s">
        <v>1411</v>
      </c>
      <c r="L326" s="44">
        <v>2017.07</v>
      </c>
      <c r="M326" s="44" t="s">
        <v>236</v>
      </c>
      <c r="N326" s="44" t="s">
        <v>32</v>
      </c>
      <c r="O326" s="44"/>
      <c r="P326" s="44"/>
    </row>
    <row r="327" spans="1:16" ht="28.5">
      <c r="A327" s="44">
        <v>325</v>
      </c>
      <c r="B327" s="44" t="s">
        <v>1412</v>
      </c>
      <c r="C327" s="44" t="s">
        <v>18</v>
      </c>
      <c r="D327" s="44" t="s">
        <v>48</v>
      </c>
      <c r="E327" s="44" t="s">
        <v>28</v>
      </c>
      <c r="F327" s="137" t="s">
        <v>1413</v>
      </c>
      <c r="G327" s="45">
        <f ca="1" t="shared" si="8"/>
        <v>28</v>
      </c>
      <c r="H327" s="44">
        <v>13565210074</v>
      </c>
      <c r="I327" s="44" t="s">
        <v>1414</v>
      </c>
      <c r="J327" s="44" t="s">
        <v>22</v>
      </c>
      <c r="K327" s="44" t="s">
        <v>1415</v>
      </c>
      <c r="L327" s="44">
        <v>2017.06</v>
      </c>
      <c r="M327" s="44" t="s">
        <v>1416</v>
      </c>
      <c r="N327" s="44" t="s">
        <v>32</v>
      </c>
      <c r="O327" s="75"/>
      <c r="P327" s="75"/>
    </row>
    <row r="328" spans="1:16" ht="28.5">
      <c r="A328" s="44">
        <v>326</v>
      </c>
      <c r="B328" s="44" t="s">
        <v>1417</v>
      </c>
      <c r="C328" s="44" t="s">
        <v>18</v>
      </c>
      <c r="D328" s="44" t="s">
        <v>41</v>
      </c>
      <c r="E328" s="44" t="s">
        <v>90</v>
      </c>
      <c r="F328" s="137" t="s">
        <v>1418</v>
      </c>
      <c r="G328" s="45">
        <f ca="1" t="shared" si="8"/>
        <v>25</v>
      </c>
      <c r="H328" s="44">
        <v>17693127828</v>
      </c>
      <c r="I328" s="44" t="s">
        <v>1419</v>
      </c>
      <c r="J328" s="44" t="s">
        <v>44</v>
      </c>
      <c r="K328" s="44" t="s">
        <v>1420</v>
      </c>
      <c r="L328" s="44">
        <v>2019.07</v>
      </c>
      <c r="M328" s="44" t="s">
        <v>578</v>
      </c>
      <c r="N328" s="44" t="s">
        <v>32</v>
      </c>
      <c r="O328" s="75"/>
      <c r="P328" s="75"/>
    </row>
    <row r="329" spans="1:16" ht="28.5">
      <c r="A329" s="44">
        <v>327</v>
      </c>
      <c r="B329" s="44" t="s">
        <v>1421</v>
      </c>
      <c r="C329" s="44" t="s">
        <v>18</v>
      </c>
      <c r="D329" s="44" t="s">
        <v>48</v>
      </c>
      <c r="E329" s="44" t="s">
        <v>20</v>
      </c>
      <c r="F329" s="137" t="s">
        <v>1422</v>
      </c>
      <c r="G329" s="45">
        <f ca="1" t="shared" si="8"/>
        <v>26</v>
      </c>
      <c r="H329" s="44">
        <v>15609994858</v>
      </c>
      <c r="I329" s="44" t="s">
        <v>1423</v>
      </c>
      <c r="J329" s="44" t="s">
        <v>44</v>
      </c>
      <c r="K329" s="44" t="s">
        <v>1424</v>
      </c>
      <c r="L329" s="44">
        <v>2019.06</v>
      </c>
      <c r="M329" s="44" t="s">
        <v>306</v>
      </c>
      <c r="N329" s="44" t="s">
        <v>32</v>
      </c>
      <c r="O329" s="75"/>
      <c r="P329" s="75"/>
    </row>
    <row r="330" spans="1:16" ht="28.5">
      <c r="A330" s="44">
        <v>328</v>
      </c>
      <c r="B330" s="44" t="s">
        <v>1425</v>
      </c>
      <c r="C330" s="44" t="s">
        <v>18</v>
      </c>
      <c r="D330" s="44" t="s">
        <v>41</v>
      </c>
      <c r="E330" s="44" t="s">
        <v>20</v>
      </c>
      <c r="F330" s="137" t="s">
        <v>1426</v>
      </c>
      <c r="G330" s="45">
        <f ca="1" t="shared" si="8"/>
        <v>34</v>
      </c>
      <c r="H330" s="44">
        <v>18594210068</v>
      </c>
      <c r="I330" s="44" t="s">
        <v>1427</v>
      </c>
      <c r="J330" s="44" t="s">
        <v>22</v>
      </c>
      <c r="K330" s="44" t="s">
        <v>1428</v>
      </c>
      <c r="L330" s="44">
        <v>2011.06</v>
      </c>
      <c r="M330" s="44" t="s">
        <v>111</v>
      </c>
      <c r="N330" s="44" t="s">
        <v>32</v>
      </c>
      <c r="O330" s="75"/>
      <c r="P330" s="75"/>
    </row>
    <row r="331" spans="1:16" ht="28.5">
      <c r="A331" s="44">
        <v>329</v>
      </c>
      <c r="B331" s="44" t="s">
        <v>1429</v>
      </c>
      <c r="C331" s="44" t="s">
        <v>18</v>
      </c>
      <c r="D331" s="44" t="s">
        <v>41</v>
      </c>
      <c r="E331" s="44" t="s">
        <v>117</v>
      </c>
      <c r="F331" s="137" t="s">
        <v>1430</v>
      </c>
      <c r="G331" s="45">
        <f ca="1" t="shared" si="8"/>
        <v>25</v>
      </c>
      <c r="H331" s="44">
        <v>17851975273</v>
      </c>
      <c r="I331" s="44" t="s">
        <v>1431</v>
      </c>
      <c r="J331" s="44" t="s">
        <v>44</v>
      </c>
      <c r="K331" s="44" t="s">
        <v>1432</v>
      </c>
      <c r="L331" s="44">
        <v>2019.06</v>
      </c>
      <c r="M331" s="44" t="s">
        <v>111</v>
      </c>
      <c r="N331" s="44" t="s">
        <v>32</v>
      </c>
      <c r="O331" s="75"/>
      <c r="P331" s="75"/>
    </row>
    <row r="332" spans="1:16" ht="28.5">
      <c r="A332" s="44">
        <v>330</v>
      </c>
      <c r="B332" s="44" t="s">
        <v>1433</v>
      </c>
      <c r="C332" s="44" t="s">
        <v>34</v>
      </c>
      <c r="D332" s="44" t="s">
        <v>48</v>
      </c>
      <c r="E332" s="44" t="s">
        <v>20</v>
      </c>
      <c r="F332" s="137" t="s">
        <v>1434</v>
      </c>
      <c r="G332" s="45">
        <f ca="1" t="shared" si="8"/>
        <v>27</v>
      </c>
      <c r="H332" s="44">
        <v>18196953655</v>
      </c>
      <c r="I332" s="44" t="s">
        <v>1435</v>
      </c>
      <c r="J332" s="44" t="s">
        <v>22</v>
      </c>
      <c r="K332" s="44" t="s">
        <v>1436</v>
      </c>
      <c r="L332" s="44">
        <v>2018.06</v>
      </c>
      <c r="M332" s="44" t="s">
        <v>24</v>
      </c>
      <c r="N332" s="44" t="s">
        <v>32</v>
      </c>
      <c r="O332" s="75"/>
      <c r="P332" s="75"/>
    </row>
    <row r="333" spans="1:16" ht="28.5">
      <c r="A333" s="44">
        <v>331</v>
      </c>
      <c r="B333" s="44" t="s">
        <v>1437</v>
      </c>
      <c r="C333" s="44" t="s">
        <v>18</v>
      </c>
      <c r="D333" s="44" t="s">
        <v>48</v>
      </c>
      <c r="E333" s="44" t="s">
        <v>20</v>
      </c>
      <c r="F333" s="44" t="s">
        <v>413</v>
      </c>
      <c r="G333" s="45" t="e">
        <f ca="1" t="shared" si="8"/>
        <v>#VALUE!</v>
      </c>
      <c r="H333" s="44">
        <v>18599384554</v>
      </c>
      <c r="I333" s="44" t="s">
        <v>1438</v>
      </c>
      <c r="J333" s="44" t="s">
        <v>22</v>
      </c>
      <c r="K333" s="44" t="s">
        <v>1439</v>
      </c>
      <c r="L333" s="44"/>
      <c r="M333" s="44"/>
      <c r="N333" s="44"/>
      <c r="O333" s="75"/>
      <c r="P333" s="75"/>
    </row>
    <row r="334" spans="1:16" ht="28.5">
      <c r="A334" s="44">
        <v>332</v>
      </c>
      <c r="B334" s="44" t="s">
        <v>1440</v>
      </c>
      <c r="C334" s="44" t="s">
        <v>34</v>
      </c>
      <c r="D334" s="44" t="s">
        <v>48</v>
      </c>
      <c r="E334" s="44" t="s">
        <v>20</v>
      </c>
      <c r="F334" s="137" t="s">
        <v>1441</v>
      </c>
      <c r="G334" s="45">
        <f ca="1" t="shared" si="8"/>
        <v>24</v>
      </c>
      <c r="H334" s="44">
        <v>18699160445</v>
      </c>
      <c r="I334" s="44" t="s">
        <v>1442</v>
      </c>
      <c r="J334" s="44" t="s">
        <v>44</v>
      </c>
      <c r="K334" s="44" t="s">
        <v>1443</v>
      </c>
      <c r="L334" s="44">
        <v>2020.06</v>
      </c>
      <c r="M334" s="44" t="s">
        <v>1247</v>
      </c>
      <c r="N334" s="44" t="s">
        <v>32</v>
      </c>
      <c r="O334" s="75"/>
      <c r="P334" s="75"/>
    </row>
    <row r="335" spans="1:16" ht="28.5">
      <c r="A335" s="44">
        <v>333</v>
      </c>
      <c r="B335" s="44" t="s">
        <v>1444</v>
      </c>
      <c r="C335" s="44" t="s">
        <v>18</v>
      </c>
      <c r="D335" s="44" t="s">
        <v>1445</v>
      </c>
      <c r="E335" s="44" t="s">
        <v>28</v>
      </c>
      <c r="F335" s="137" t="s">
        <v>1446</v>
      </c>
      <c r="G335" s="45">
        <f ca="1" t="shared" si="8"/>
        <v>28</v>
      </c>
      <c r="H335" s="44">
        <v>18388734646</v>
      </c>
      <c r="I335" s="44" t="s">
        <v>1447</v>
      </c>
      <c r="J335" s="44" t="s">
        <v>22</v>
      </c>
      <c r="K335" s="44" t="s">
        <v>1447</v>
      </c>
      <c r="L335" s="44">
        <v>2016.06</v>
      </c>
      <c r="M335" s="44" t="s">
        <v>1448</v>
      </c>
      <c r="N335" s="44" t="s">
        <v>32</v>
      </c>
      <c r="O335" s="75"/>
      <c r="P335" s="75"/>
    </row>
    <row r="336" spans="1:16" ht="28.5">
      <c r="A336" s="44">
        <v>334</v>
      </c>
      <c r="B336" s="44" t="s">
        <v>1449</v>
      </c>
      <c r="C336" s="44" t="s">
        <v>34</v>
      </c>
      <c r="D336" s="44" t="s">
        <v>41</v>
      </c>
      <c r="E336" s="44" t="s">
        <v>20</v>
      </c>
      <c r="F336" s="137" t="s">
        <v>1450</v>
      </c>
      <c r="G336" s="45">
        <f ca="1" t="shared" si="8"/>
        <v>24</v>
      </c>
      <c r="H336" s="44">
        <v>13139897502</v>
      </c>
      <c r="I336" s="44" t="s">
        <v>1451</v>
      </c>
      <c r="J336" s="44" t="s">
        <v>22</v>
      </c>
      <c r="K336" s="44" t="s">
        <v>1452</v>
      </c>
      <c r="L336" s="44">
        <v>2018.06</v>
      </c>
      <c r="M336" s="44" t="s">
        <v>1453</v>
      </c>
      <c r="N336" s="44" t="s">
        <v>32</v>
      </c>
      <c r="O336" s="75"/>
      <c r="P336" s="75"/>
    </row>
    <row r="337" spans="1:16" ht="28.5">
      <c r="A337" s="44">
        <v>335</v>
      </c>
      <c r="B337" s="44" t="s">
        <v>1454</v>
      </c>
      <c r="C337" s="44" t="s">
        <v>18</v>
      </c>
      <c r="D337" s="44" t="s">
        <v>48</v>
      </c>
      <c r="E337" s="44" t="s">
        <v>20</v>
      </c>
      <c r="F337" s="137" t="s">
        <v>1455</v>
      </c>
      <c r="G337" s="45">
        <f ca="1" t="shared" si="8"/>
        <v>26</v>
      </c>
      <c r="H337" s="44">
        <v>15628281905</v>
      </c>
      <c r="I337" s="44" t="s">
        <v>1456</v>
      </c>
      <c r="J337" s="44" t="s">
        <v>22</v>
      </c>
      <c r="K337" s="44" t="s">
        <v>1457</v>
      </c>
      <c r="L337" s="44">
        <v>2017.06</v>
      </c>
      <c r="M337" s="44" t="s">
        <v>236</v>
      </c>
      <c r="N337" s="44" t="s">
        <v>32</v>
      </c>
      <c r="O337" s="75"/>
      <c r="P337" s="75"/>
    </row>
    <row r="338" spans="1:16" ht="28.5">
      <c r="A338" s="44">
        <v>336</v>
      </c>
      <c r="B338" s="44" t="s">
        <v>1458</v>
      </c>
      <c r="C338" s="44" t="s">
        <v>34</v>
      </c>
      <c r="D338" s="44" t="s">
        <v>364</v>
      </c>
      <c r="E338" s="44" t="s">
        <v>117</v>
      </c>
      <c r="F338" s="137" t="s">
        <v>1459</v>
      </c>
      <c r="G338" s="45">
        <f ca="1" t="shared" si="8"/>
        <v>23</v>
      </c>
      <c r="H338" s="44">
        <v>15281518242</v>
      </c>
      <c r="I338" s="44" t="s">
        <v>1460</v>
      </c>
      <c r="J338" s="44" t="s">
        <v>22</v>
      </c>
      <c r="K338" s="44" t="s">
        <v>1461</v>
      </c>
      <c r="L338" s="44">
        <v>2020.06</v>
      </c>
      <c r="M338" s="44" t="s">
        <v>1462</v>
      </c>
      <c r="N338" s="44" t="s">
        <v>32</v>
      </c>
      <c r="O338" s="75"/>
      <c r="P338" s="75"/>
    </row>
    <row r="339" spans="1:16" ht="28.5">
      <c r="A339" s="44">
        <v>337</v>
      </c>
      <c r="B339" s="44" t="s">
        <v>1463</v>
      </c>
      <c r="C339" s="44" t="s">
        <v>18</v>
      </c>
      <c r="D339" s="44" t="s">
        <v>48</v>
      </c>
      <c r="E339" s="44" t="s">
        <v>20</v>
      </c>
      <c r="F339" s="137" t="s">
        <v>1464</v>
      </c>
      <c r="G339" s="45">
        <f ca="1" t="shared" si="8"/>
        <v>21</v>
      </c>
      <c r="H339" s="44">
        <v>13289998757</v>
      </c>
      <c r="I339" s="44" t="s">
        <v>1465</v>
      </c>
      <c r="J339" s="44" t="s">
        <v>22</v>
      </c>
      <c r="K339" s="44" t="s">
        <v>1466</v>
      </c>
      <c r="L339" s="44">
        <v>2018.06</v>
      </c>
      <c r="M339" s="44" t="s">
        <v>272</v>
      </c>
      <c r="N339" s="44" t="s">
        <v>32</v>
      </c>
      <c r="O339" s="75"/>
      <c r="P339" s="75"/>
    </row>
    <row r="340" spans="1:16" ht="28.5">
      <c r="A340" s="44">
        <v>338</v>
      </c>
      <c r="B340" s="44" t="s">
        <v>1467</v>
      </c>
      <c r="C340" s="44" t="s">
        <v>34</v>
      </c>
      <c r="D340" s="44" t="s">
        <v>48</v>
      </c>
      <c r="E340" s="44" t="s">
        <v>20</v>
      </c>
      <c r="F340" s="137" t="s">
        <v>1468</v>
      </c>
      <c r="G340" s="45">
        <f ca="1" t="shared" si="8"/>
        <v>23</v>
      </c>
      <c r="H340" s="44">
        <v>15559264007</v>
      </c>
      <c r="I340" s="44" t="s">
        <v>1469</v>
      </c>
      <c r="J340" s="44" t="s">
        <v>44</v>
      </c>
      <c r="K340" s="44" t="s">
        <v>1470</v>
      </c>
      <c r="L340" s="44">
        <v>2018.06</v>
      </c>
      <c r="M340" s="44" t="s">
        <v>111</v>
      </c>
      <c r="N340" s="44" t="s">
        <v>32</v>
      </c>
      <c r="O340" s="75"/>
      <c r="P340" s="75"/>
    </row>
    <row r="341" spans="1:16" ht="28.5">
      <c r="A341" s="44">
        <v>339</v>
      </c>
      <c r="B341" s="44" t="s">
        <v>1471</v>
      </c>
      <c r="C341" s="44" t="s">
        <v>34</v>
      </c>
      <c r="D341" s="44" t="s">
        <v>48</v>
      </c>
      <c r="E341" s="44" t="s">
        <v>20</v>
      </c>
      <c r="F341" s="137" t="s">
        <v>1472</v>
      </c>
      <c r="G341" s="45">
        <f ca="1" t="shared" si="8"/>
        <v>28</v>
      </c>
      <c r="H341" s="44">
        <v>13279742023</v>
      </c>
      <c r="I341" s="44" t="s">
        <v>1473</v>
      </c>
      <c r="J341" s="44" t="s">
        <v>22</v>
      </c>
      <c r="K341" s="44" t="s">
        <v>1439</v>
      </c>
      <c r="L341" s="44">
        <v>2015.06</v>
      </c>
      <c r="M341" s="44" t="s">
        <v>111</v>
      </c>
      <c r="N341" s="44" t="s">
        <v>32</v>
      </c>
      <c r="O341" s="75"/>
      <c r="P341" s="75"/>
    </row>
    <row r="342" spans="1:16" ht="28.5">
      <c r="A342" s="44">
        <v>340</v>
      </c>
      <c r="B342" s="44" t="s">
        <v>1474</v>
      </c>
      <c r="C342" s="44" t="s">
        <v>34</v>
      </c>
      <c r="D342" s="44" t="s">
        <v>48</v>
      </c>
      <c r="E342" s="44" t="s">
        <v>20</v>
      </c>
      <c r="F342" s="137" t="s">
        <v>1475</v>
      </c>
      <c r="G342" s="45">
        <f ca="1" t="shared" si="8"/>
        <v>27</v>
      </c>
      <c r="H342" s="44">
        <v>18449222270</v>
      </c>
      <c r="I342" s="44" t="s">
        <v>1476</v>
      </c>
      <c r="J342" s="44" t="s">
        <v>44</v>
      </c>
      <c r="K342" s="44" t="s">
        <v>1477</v>
      </c>
      <c r="L342" s="44">
        <v>2019.06</v>
      </c>
      <c r="M342" s="44" t="s">
        <v>111</v>
      </c>
      <c r="N342" s="44" t="s">
        <v>25</v>
      </c>
      <c r="O342" s="75"/>
      <c r="P342" s="75"/>
    </row>
    <row r="343" spans="1:16" ht="28.5">
      <c r="A343" s="44">
        <v>341</v>
      </c>
      <c r="B343" s="44" t="s">
        <v>1478</v>
      </c>
      <c r="C343" s="44" t="s">
        <v>18</v>
      </c>
      <c r="D343" s="44" t="s">
        <v>41</v>
      </c>
      <c r="E343" s="44" t="s">
        <v>90</v>
      </c>
      <c r="F343" s="137" t="s">
        <v>1479</v>
      </c>
      <c r="G343" s="45">
        <f ca="1" t="shared" si="8"/>
        <v>26</v>
      </c>
      <c r="H343" s="44">
        <v>17361621945</v>
      </c>
      <c r="I343" s="44" t="s">
        <v>1480</v>
      </c>
      <c r="J343" s="44" t="s">
        <v>44</v>
      </c>
      <c r="K343" s="44" t="s">
        <v>1481</v>
      </c>
      <c r="L343" s="44">
        <v>2020.06</v>
      </c>
      <c r="M343" s="44" t="s">
        <v>986</v>
      </c>
      <c r="N343" s="44" t="s">
        <v>32</v>
      </c>
      <c r="O343" s="75"/>
      <c r="P343" s="75"/>
    </row>
    <row r="344" spans="1:16" ht="14.25">
      <c r="A344" s="44">
        <v>342</v>
      </c>
      <c r="B344" s="44" t="s">
        <v>1482</v>
      </c>
      <c r="C344" s="44" t="s">
        <v>34</v>
      </c>
      <c r="D344" s="44" t="s">
        <v>48</v>
      </c>
      <c r="E344" s="44" t="s">
        <v>28</v>
      </c>
      <c r="F344" s="137" t="s">
        <v>1483</v>
      </c>
      <c r="G344" s="45">
        <f ca="1" t="shared" si="8"/>
        <v>28</v>
      </c>
      <c r="H344" s="44">
        <v>18119223375</v>
      </c>
      <c r="I344" s="44" t="s">
        <v>1484</v>
      </c>
      <c r="J344" s="44" t="s">
        <v>22</v>
      </c>
      <c r="K344" s="44" t="s">
        <v>1485</v>
      </c>
      <c r="L344" s="44">
        <v>2016.06</v>
      </c>
      <c r="M344" s="44" t="s">
        <v>413</v>
      </c>
      <c r="N344" s="44" t="s">
        <v>32</v>
      </c>
      <c r="O344" s="75"/>
      <c r="P344" s="75"/>
    </row>
    <row r="345" spans="1:16" ht="28.5">
      <c r="A345" s="44">
        <v>343</v>
      </c>
      <c r="B345" s="44" t="s">
        <v>1486</v>
      </c>
      <c r="C345" s="44" t="s">
        <v>18</v>
      </c>
      <c r="D345" s="44" t="s">
        <v>48</v>
      </c>
      <c r="E345" s="44" t="s">
        <v>20</v>
      </c>
      <c r="F345" s="137" t="s">
        <v>1487</v>
      </c>
      <c r="G345" s="45">
        <f ca="1" t="shared" si="8"/>
        <v>25</v>
      </c>
      <c r="H345" s="44">
        <v>18201963817</v>
      </c>
      <c r="I345" s="44" t="s">
        <v>1488</v>
      </c>
      <c r="J345" s="44" t="s">
        <v>44</v>
      </c>
      <c r="K345" s="44" t="s">
        <v>1489</v>
      </c>
      <c r="L345" s="44">
        <v>2018.07</v>
      </c>
      <c r="M345" s="44" t="s">
        <v>258</v>
      </c>
      <c r="N345" s="44" t="s">
        <v>32</v>
      </c>
      <c r="O345" s="75"/>
      <c r="P345" s="75"/>
    </row>
    <row r="346" spans="1:16" ht="28.5">
      <c r="A346" s="44">
        <v>344</v>
      </c>
      <c r="B346" s="44" t="s">
        <v>1490</v>
      </c>
      <c r="C346" s="44" t="s">
        <v>18</v>
      </c>
      <c r="D346" s="44" t="s">
        <v>41</v>
      </c>
      <c r="E346" s="44" t="s">
        <v>28</v>
      </c>
      <c r="F346" s="137" t="s">
        <v>1491</v>
      </c>
      <c r="G346" s="45">
        <f ca="1" t="shared" si="8"/>
        <v>24</v>
      </c>
      <c r="H346" s="44">
        <v>13321332490</v>
      </c>
      <c r="I346" s="44" t="s">
        <v>1492</v>
      </c>
      <c r="J346" s="44" t="s">
        <v>44</v>
      </c>
      <c r="K346" s="44" t="s">
        <v>1493</v>
      </c>
      <c r="L346" s="44">
        <v>2020.06</v>
      </c>
      <c r="M346" s="44" t="s">
        <v>1273</v>
      </c>
      <c r="N346" s="44" t="s">
        <v>32</v>
      </c>
      <c r="O346" s="75"/>
      <c r="P346" s="75"/>
    </row>
    <row r="347" spans="1:16" ht="28.5">
      <c r="A347" s="44">
        <v>345</v>
      </c>
      <c r="B347" s="44" t="s">
        <v>1494</v>
      </c>
      <c r="C347" s="44" t="s">
        <v>34</v>
      </c>
      <c r="D347" s="44" t="s">
        <v>1495</v>
      </c>
      <c r="E347" s="44" t="s">
        <v>20</v>
      </c>
      <c r="F347" s="137" t="s">
        <v>1496</v>
      </c>
      <c r="G347" s="45">
        <f aca="true" ca="1" t="shared" si="9" ref="G347:G376">YEAR(TODAY())-MID(F347,7,4)</f>
        <v>24</v>
      </c>
      <c r="H347" s="44">
        <v>19990181731</v>
      </c>
      <c r="I347" s="44" t="s">
        <v>1497</v>
      </c>
      <c r="J347" s="44" t="s">
        <v>22</v>
      </c>
      <c r="K347" s="44" t="s">
        <v>1498</v>
      </c>
      <c r="L347" s="44">
        <v>2018.07</v>
      </c>
      <c r="M347" s="44" t="s">
        <v>1499</v>
      </c>
      <c r="N347" s="44" t="s">
        <v>32</v>
      </c>
      <c r="O347" s="75"/>
      <c r="P347" s="75"/>
    </row>
    <row r="348" spans="1:16" ht="28.5">
      <c r="A348" s="44">
        <v>346</v>
      </c>
      <c r="B348" s="44" t="s">
        <v>1500</v>
      </c>
      <c r="C348" s="44" t="s">
        <v>34</v>
      </c>
      <c r="D348" s="44" t="s">
        <v>48</v>
      </c>
      <c r="E348" s="44" t="s">
        <v>20</v>
      </c>
      <c r="F348" s="137" t="s">
        <v>1501</v>
      </c>
      <c r="G348" s="45">
        <f ca="1" t="shared" si="9"/>
        <v>26</v>
      </c>
      <c r="H348" s="44">
        <v>15739018951</v>
      </c>
      <c r="I348" s="44" t="s">
        <v>1502</v>
      </c>
      <c r="J348" s="44" t="s">
        <v>44</v>
      </c>
      <c r="K348" s="44" t="s">
        <v>1503</v>
      </c>
      <c r="L348" s="44">
        <v>2018.06</v>
      </c>
      <c r="M348" s="44" t="s">
        <v>198</v>
      </c>
      <c r="N348" s="44" t="s">
        <v>32</v>
      </c>
      <c r="O348" s="75"/>
      <c r="P348" s="75"/>
    </row>
    <row r="349" spans="1:16" ht="28.5">
      <c r="A349" s="44">
        <v>347</v>
      </c>
      <c r="B349" s="44" t="s">
        <v>1504</v>
      </c>
      <c r="C349" s="44" t="s">
        <v>34</v>
      </c>
      <c r="D349" s="44" t="s">
        <v>41</v>
      </c>
      <c r="E349" s="44" t="s">
        <v>90</v>
      </c>
      <c r="F349" s="137" t="s">
        <v>1505</v>
      </c>
      <c r="G349" s="45">
        <f ca="1" t="shared" si="9"/>
        <v>31</v>
      </c>
      <c r="H349" s="44">
        <v>13350355920</v>
      </c>
      <c r="I349" s="44" t="s">
        <v>1506</v>
      </c>
      <c r="J349" s="44" t="s">
        <v>22</v>
      </c>
      <c r="K349" s="44" t="s">
        <v>1507</v>
      </c>
      <c r="L349" s="44">
        <v>2012.06</v>
      </c>
      <c r="M349" s="44" t="s">
        <v>198</v>
      </c>
      <c r="N349" s="44" t="s">
        <v>32</v>
      </c>
      <c r="O349" s="75"/>
      <c r="P349" s="75"/>
    </row>
    <row r="350" spans="1:16" ht="28.5">
      <c r="A350" s="44">
        <v>348</v>
      </c>
      <c r="B350" s="44" t="s">
        <v>1508</v>
      </c>
      <c r="C350" s="44" t="s">
        <v>34</v>
      </c>
      <c r="D350" s="44" t="s">
        <v>48</v>
      </c>
      <c r="E350" s="44" t="s">
        <v>20</v>
      </c>
      <c r="F350" s="137" t="s">
        <v>1509</v>
      </c>
      <c r="G350" s="45">
        <f ca="1" t="shared" si="9"/>
        <v>26</v>
      </c>
      <c r="H350" s="44">
        <v>13150457876</v>
      </c>
      <c r="I350" s="44" t="s">
        <v>1510</v>
      </c>
      <c r="J350" s="44" t="s">
        <v>44</v>
      </c>
      <c r="K350" s="44" t="s">
        <v>1511</v>
      </c>
      <c r="L350" s="44">
        <v>2018.07</v>
      </c>
      <c r="M350" s="44" t="s">
        <v>1512</v>
      </c>
      <c r="N350" s="44" t="s">
        <v>32</v>
      </c>
      <c r="O350" s="75"/>
      <c r="P350" s="75"/>
    </row>
    <row r="351" spans="1:16" ht="28.5">
      <c r="A351" s="44">
        <v>349</v>
      </c>
      <c r="B351" s="44" t="s">
        <v>1513</v>
      </c>
      <c r="C351" s="44" t="s">
        <v>18</v>
      </c>
      <c r="D351" s="44" t="s">
        <v>35</v>
      </c>
      <c r="E351" s="44" t="s">
        <v>20</v>
      </c>
      <c r="F351" s="137" t="s">
        <v>1514</v>
      </c>
      <c r="G351" s="45">
        <f ca="1" t="shared" si="9"/>
        <v>24</v>
      </c>
      <c r="H351" s="44">
        <v>19999239899</v>
      </c>
      <c r="I351" s="44" t="s">
        <v>1515</v>
      </c>
      <c r="J351" s="44" t="s">
        <v>22</v>
      </c>
      <c r="K351" s="44" t="s">
        <v>1516</v>
      </c>
      <c r="L351" s="44">
        <v>2018.06</v>
      </c>
      <c r="M351" s="44" t="s">
        <v>1512</v>
      </c>
      <c r="N351" s="44" t="s">
        <v>32</v>
      </c>
      <c r="O351" s="75"/>
      <c r="P351" s="75"/>
    </row>
    <row r="352" spans="1:16" ht="28.5">
      <c r="A352" s="44">
        <v>350</v>
      </c>
      <c r="B352" s="44" t="s">
        <v>1517</v>
      </c>
      <c r="C352" s="44" t="s">
        <v>34</v>
      </c>
      <c r="D352" s="44" t="s">
        <v>48</v>
      </c>
      <c r="E352" s="44" t="s">
        <v>20</v>
      </c>
      <c r="F352" s="44" t="s">
        <v>1518</v>
      </c>
      <c r="G352" s="45">
        <f ca="1" t="shared" si="9"/>
        <v>24</v>
      </c>
      <c r="H352" s="44">
        <v>13139809403</v>
      </c>
      <c r="I352" s="44" t="s">
        <v>1519</v>
      </c>
      <c r="J352" s="44" t="s">
        <v>44</v>
      </c>
      <c r="K352" s="44" t="s">
        <v>1520</v>
      </c>
      <c r="L352" s="44">
        <v>2019.06</v>
      </c>
      <c r="M352" s="44" t="s">
        <v>198</v>
      </c>
      <c r="N352" s="44" t="s">
        <v>32</v>
      </c>
      <c r="O352" s="75"/>
      <c r="P352" s="75"/>
    </row>
    <row r="353" spans="1:16" ht="14.25">
      <c r="A353" s="44">
        <v>351</v>
      </c>
      <c r="B353" s="44" t="s">
        <v>1521</v>
      </c>
      <c r="C353" s="44" t="s">
        <v>34</v>
      </c>
      <c r="D353" s="44" t="s">
        <v>48</v>
      </c>
      <c r="E353" s="44" t="s">
        <v>20</v>
      </c>
      <c r="F353" s="137" t="s">
        <v>1522</v>
      </c>
      <c r="G353" s="45">
        <f ca="1" t="shared" si="9"/>
        <v>27</v>
      </c>
      <c r="H353" s="44">
        <v>18290961252</v>
      </c>
      <c r="I353" s="44" t="s">
        <v>1523</v>
      </c>
      <c r="J353" s="44" t="s">
        <v>44</v>
      </c>
      <c r="K353" s="44" t="s">
        <v>1524</v>
      </c>
      <c r="L353" s="44">
        <v>2016.06</v>
      </c>
      <c r="M353" s="44" t="s">
        <v>272</v>
      </c>
      <c r="N353" s="44" t="s">
        <v>32</v>
      </c>
      <c r="O353" s="75"/>
      <c r="P353" s="75"/>
    </row>
    <row r="354" spans="1:16" ht="42.75">
      <c r="A354" s="44">
        <v>352</v>
      </c>
      <c r="B354" s="44" t="s">
        <v>1525</v>
      </c>
      <c r="C354" s="44" t="s">
        <v>18</v>
      </c>
      <c r="D354" s="44" t="s">
        <v>41</v>
      </c>
      <c r="E354" s="44" t="s">
        <v>20</v>
      </c>
      <c r="F354" s="137" t="s">
        <v>1526</v>
      </c>
      <c r="G354" s="45">
        <f ca="1" t="shared" si="9"/>
        <v>24</v>
      </c>
      <c r="H354" s="44">
        <v>18288646173</v>
      </c>
      <c r="I354" s="44" t="s">
        <v>1527</v>
      </c>
      <c r="J354" s="44" t="s">
        <v>22</v>
      </c>
      <c r="K354" s="44" t="s">
        <v>1528</v>
      </c>
      <c r="L354" s="44">
        <v>2015.07</v>
      </c>
      <c r="M354" s="44" t="s">
        <v>198</v>
      </c>
      <c r="N354" s="44" t="s">
        <v>32</v>
      </c>
      <c r="O354" s="75" t="s">
        <v>405</v>
      </c>
      <c r="P354" s="44" t="s">
        <v>1529</v>
      </c>
    </row>
    <row r="355" spans="1:16" ht="28.5">
      <c r="A355" s="44">
        <v>353</v>
      </c>
      <c r="B355" s="44" t="s">
        <v>1530</v>
      </c>
      <c r="C355" s="44" t="s">
        <v>34</v>
      </c>
      <c r="D355" s="44" t="s">
        <v>41</v>
      </c>
      <c r="E355" s="44" t="s">
        <v>20</v>
      </c>
      <c r="F355" s="137" t="s">
        <v>1531</v>
      </c>
      <c r="G355" s="45">
        <f ca="1" t="shared" si="9"/>
        <v>29</v>
      </c>
      <c r="H355" s="44">
        <v>18234104585</v>
      </c>
      <c r="I355" s="44" t="s">
        <v>1532</v>
      </c>
      <c r="J355" s="44" t="s">
        <v>22</v>
      </c>
      <c r="K355" s="44" t="s">
        <v>1533</v>
      </c>
      <c r="L355" s="44">
        <v>2013.07</v>
      </c>
      <c r="M355" s="44" t="s">
        <v>77</v>
      </c>
      <c r="N355" s="44" t="s">
        <v>32</v>
      </c>
      <c r="O355" s="75"/>
      <c r="P355" s="75"/>
    </row>
    <row r="356" spans="1:16" ht="28.5">
      <c r="A356" s="44">
        <v>354</v>
      </c>
      <c r="B356" s="44" t="s">
        <v>1534</v>
      </c>
      <c r="C356" s="44" t="s">
        <v>34</v>
      </c>
      <c r="D356" s="44" t="s">
        <v>48</v>
      </c>
      <c r="E356" s="44" t="s">
        <v>20</v>
      </c>
      <c r="F356" s="137" t="s">
        <v>1535</v>
      </c>
      <c r="G356" s="45">
        <f ca="1" t="shared" si="9"/>
        <v>24</v>
      </c>
      <c r="H356" s="44">
        <v>15894147374</v>
      </c>
      <c r="I356" s="44" t="s">
        <v>1536</v>
      </c>
      <c r="J356" s="44" t="s">
        <v>44</v>
      </c>
      <c r="K356" s="44" t="s">
        <v>51</v>
      </c>
      <c r="L356" s="44">
        <v>2019.06</v>
      </c>
      <c r="M356" s="44" t="s">
        <v>68</v>
      </c>
      <c r="N356" s="44" t="s">
        <v>32</v>
      </c>
      <c r="O356" s="75"/>
      <c r="P356" s="75" t="s">
        <v>1537</v>
      </c>
    </row>
    <row r="357" spans="1:16" ht="28.5">
      <c r="A357" s="44">
        <v>355</v>
      </c>
      <c r="B357" s="44" t="s">
        <v>1538</v>
      </c>
      <c r="C357" s="44" t="s">
        <v>34</v>
      </c>
      <c r="D357" s="44" t="s">
        <v>48</v>
      </c>
      <c r="E357" s="44" t="s">
        <v>20</v>
      </c>
      <c r="F357" s="137" t="s">
        <v>1539</v>
      </c>
      <c r="G357" s="45">
        <f ca="1" t="shared" si="9"/>
        <v>24</v>
      </c>
      <c r="H357" s="44">
        <v>13565245452</v>
      </c>
      <c r="I357" s="44" t="s">
        <v>1540</v>
      </c>
      <c r="J357" s="44" t="s">
        <v>44</v>
      </c>
      <c r="K357" s="44" t="s">
        <v>1541</v>
      </c>
      <c r="L357" s="44">
        <v>2019.06</v>
      </c>
      <c r="M357" s="44" t="s">
        <v>198</v>
      </c>
      <c r="N357" s="44" t="s">
        <v>32</v>
      </c>
      <c r="O357" s="75"/>
      <c r="P357" s="75"/>
    </row>
    <row r="358" spans="1:16" ht="28.5">
      <c r="A358" s="44">
        <v>356</v>
      </c>
      <c r="B358" s="44" t="s">
        <v>1542</v>
      </c>
      <c r="C358" s="44" t="s">
        <v>18</v>
      </c>
      <c r="D358" s="44" t="s">
        <v>41</v>
      </c>
      <c r="E358" s="44" t="s">
        <v>20</v>
      </c>
      <c r="F358" s="137" t="s">
        <v>1543</v>
      </c>
      <c r="G358" s="45">
        <f ca="1" t="shared" si="9"/>
        <v>23</v>
      </c>
      <c r="H358" s="44">
        <v>13995977629</v>
      </c>
      <c r="I358" s="44" t="s">
        <v>1544</v>
      </c>
      <c r="J358" s="44" t="s">
        <v>44</v>
      </c>
      <c r="K358" s="44" t="s">
        <v>1545</v>
      </c>
      <c r="L358" s="44">
        <v>2019.06</v>
      </c>
      <c r="M358" s="44" t="s">
        <v>198</v>
      </c>
      <c r="N358" s="44" t="s">
        <v>32</v>
      </c>
      <c r="O358" s="75"/>
      <c r="P358" s="75"/>
    </row>
    <row r="359" spans="1:16" ht="28.5">
      <c r="A359" s="44">
        <v>357</v>
      </c>
      <c r="B359" s="44" t="s">
        <v>1546</v>
      </c>
      <c r="C359" s="44" t="s">
        <v>18</v>
      </c>
      <c r="D359" s="44" t="s">
        <v>41</v>
      </c>
      <c r="E359" s="44" t="s">
        <v>20</v>
      </c>
      <c r="F359" s="137" t="s">
        <v>1547</v>
      </c>
      <c r="G359" s="45">
        <f ca="1" t="shared" si="9"/>
        <v>26</v>
      </c>
      <c r="H359" s="44">
        <v>15699276623</v>
      </c>
      <c r="I359" s="44" t="s">
        <v>1548</v>
      </c>
      <c r="J359" s="44" t="s">
        <v>22</v>
      </c>
      <c r="K359" s="44" t="s">
        <v>1549</v>
      </c>
      <c r="L359" s="44">
        <v>2019.06</v>
      </c>
      <c r="M359" s="44" t="s">
        <v>198</v>
      </c>
      <c r="N359" s="44" t="s">
        <v>32</v>
      </c>
      <c r="O359" s="75"/>
      <c r="P359" s="75"/>
    </row>
    <row r="360" spans="1:16" ht="28.5">
      <c r="A360" s="44">
        <v>358</v>
      </c>
      <c r="B360" s="44" t="s">
        <v>1550</v>
      </c>
      <c r="C360" s="44" t="s">
        <v>18</v>
      </c>
      <c r="D360" s="44" t="s">
        <v>41</v>
      </c>
      <c r="E360" s="44" t="s">
        <v>20</v>
      </c>
      <c r="F360" s="137" t="s">
        <v>1551</v>
      </c>
      <c r="G360" s="45">
        <f ca="1" t="shared" si="9"/>
        <v>25</v>
      </c>
      <c r="H360" s="44">
        <v>16600267632</v>
      </c>
      <c r="I360" s="44" t="s">
        <v>1552</v>
      </c>
      <c r="J360" s="44" t="s">
        <v>44</v>
      </c>
      <c r="K360" s="44" t="s">
        <v>1553</v>
      </c>
      <c r="L360" s="44">
        <v>2020.06</v>
      </c>
      <c r="M360" s="44" t="s">
        <v>198</v>
      </c>
      <c r="N360" s="44" t="s">
        <v>32</v>
      </c>
      <c r="O360" s="75"/>
      <c r="P360" s="75"/>
    </row>
    <row r="361" spans="1:16" ht="28.5">
      <c r="A361" s="44">
        <v>359</v>
      </c>
      <c r="B361" s="44" t="s">
        <v>1554</v>
      </c>
      <c r="C361" s="44" t="s">
        <v>18</v>
      </c>
      <c r="D361" s="44" t="s">
        <v>48</v>
      </c>
      <c r="E361" s="44" t="s">
        <v>20</v>
      </c>
      <c r="F361" s="137" t="s">
        <v>1555</v>
      </c>
      <c r="G361" s="45">
        <f ca="1" t="shared" si="9"/>
        <v>25</v>
      </c>
      <c r="H361" s="44">
        <v>13069121412</v>
      </c>
      <c r="I361" s="44" t="s">
        <v>1556</v>
      </c>
      <c r="J361" s="44" t="s">
        <v>44</v>
      </c>
      <c r="K361" s="44" t="s">
        <v>1557</v>
      </c>
      <c r="L361" s="44">
        <v>2019.06</v>
      </c>
      <c r="M361" s="44" t="s">
        <v>24</v>
      </c>
      <c r="N361" s="44" t="s">
        <v>32</v>
      </c>
      <c r="O361" s="75"/>
      <c r="P361" s="75"/>
    </row>
    <row r="362" spans="1:16" ht="28.5">
      <c r="A362" s="44">
        <v>360</v>
      </c>
      <c r="B362" s="44" t="s">
        <v>1558</v>
      </c>
      <c r="C362" s="44" t="s">
        <v>34</v>
      </c>
      <c r="D362" s="44" t="s">
        <v>41</v>
      </c>
      <c r="E362" s="44" t="s">
        <v>20</v>
      </c>
      <c r="F362" s="137" t="s">
        <v>1559</v>
      </c>
      <c r="G362" s="45">
        <f ca="1" t="shared" si="9"/>
        <v>25</v>
      </c>
      <c r="H362" s="44">
        <v>17718623946</v>
      </c>
      <c r="I362" s="44" t="s">
        <v>1560</v>
      </c>
      <c r="J362" s="44" t="s">
        <v>44</v>
      </c>
      <c r="K362" s="44" t="s">
        <v>1561</v>
      </c>
      <c r="L362" s="44">
        <v>2018.07</v>
      </c>
      <c r="M362" s="44" t="s">
        <v>258</v>
      </c>
      <c r="N362" s="44" t="s">
        <v>32</v>
      </c>
      <c r="O362" s="75"/>
      <c r="P362" s="75"/>
    </row>
    <row r="363" spans="1:16" ht="36" customHeight="1">
      <c r="A363" s="44">
        <v>361</v>
      </c>
      <c r="B363" s="44" t="s">
        <v>1562</v>
      </c>
      <c r="C363" s="44" t="s">
        <v>34</v>
      </c>
      <c r="D363" s="44" t="s">
        <v>48</v>
      </c>
      <c r="E363" s="44" t="s">
        <v>20</v>
      </c>
      <c r="F363" s="137" t="s">
        <v>1563</v>
      </c>
      <c r="G363" s="45">
        <f ca="1" t="shared" si="9"/>
        <v>25</v>
      </c>
      <c r="H363" s="44">
        <v>13999384996</v>
      </c>
      <c r="I363" s="44" t="s">
        <v>1564</v>
      </c>
      <c r="J363" s="44" t="s">
        <v>22</v>
      </c>
      <c r="K363" s="44" t="s">
        <v>1565</v>
      </c>
      <c r="L363" s="44">
        <v>2018.07</v>
      </c>
      <c r="M363" s="44" t="s">
        <v>909</v>
      </c>
      <c r="N363" s="44" t="s">
        <v>25</v>
      </c>
      <c r="O363" s="75"/>
      <c r="P363" s="75"/>
    </row>
    <row r="364" spans="1:16" ht="42.75">
      <c r="A364" s="44">
        <v>362</v>
      </c>
      <c r="B364" s="44" t="s">
        <v>1566</v>
      </c>
      <c r="C364" s="44" t="s">
        <v>18</v>
      </c>
      <c r="D364" s="44" t="s">
        <v>41</v>
      </c>
      <c r="E364" s="44" t="s">
        <v>90</v>
      </c>
      <c r="F364" s="137" t="s">
        <v>1567</v>
      </c>
      <c r="G364" s="45">
        <f ca="1" t="shared" si="9"/>
        <v>31</v>
      </c>
      <c r="H364" s="44">
        <v>15894037964</v>
      </c>
      <c r="I364" s="44" t="s">
        <v>1568</v>
      </c>
      <c r="J364" s="44" t="s">
        <v>22</v>
      </c>
      <c r="K364" s="44" t="s">
        <v>1569</v>
      </c>
      <c r="L364" s="44">
        <v>2011.06</v>
      </c>
      <c r="M364" s="44" t="s">
        <v>362</v>
      </c>
      <c r="N364" s="44" t="s">
        <v>32</v>
      </c>
      <c r="O364" s="75"/>
      <c r="P364" s="75"/>
    </row>
    <row r="365" spans="1:16" ht="42.75">
      <c r="A365" s="44">
        <v>363</v>
      </c>
      <c r="B365" s="44" t="s">
        <v>1570</v>
      </c>
      <c r="C365" s="44" t="s">
        <v>34</v>
      </c>
      <c r="D365" s="44" t="s">
        <v>48</v>
      </c>
      <c r="E365" s="44" t="s">
        <v>20</v>
      </c>
      <c r="F365" s="137" t="s">
        <v>1571</v>
      </c>
      <c r="G365" s="45">
        <f ca="1" t="shared" si="9"/>
        <v>24</v>
      </c>
      <c r="H365" s="44">
        <v>13319992474</v>
      </c>
      <c r="I365" s="44" t="s">
        <v>1572</v>
      </c>
      <c r="J365" s="44" t="s">
        <v>44</v>
      </c>
      <c r="K365" s="44" t="s">
        <v>1573</v>
      </c>
      <c r="L365" s="44">
        <v>2020.07</v>
      </c>
      <c r="M365" s="44" t="s">
        <v>77</v>
      </c>
      <c r="N365" s="44" t="s">
        <v>32</v>
      </c>
      <c r="O365" s="75"/>
      <c r="P365" s="75"/>
    </row>
    <row r="366" spans="1:16" ht="28.5">
      <c r="A366" s="44">
        <v>364</v>
      </c>
      <c r="B366" s="44" t="s">
        <v>1574</v>
      </c>
      <c r="C366" s="44" t="s">
        <v>34</v>
      </c>
      <c r="D366" s="44" t="s">
        <v>48</v>
      </c>
      <c r="E366" s="44" t="s">
        <v>20</v>
      </c>
      <c r="F366" s="137" t="s">
        <v>1575</v>
      </c>
      <c r="G366" s="45">
        <f ca="1" t="shared" si="9"/>
        <v>25</v>
      </c>
      <c r="H366" s="44">
        <v>13281465250</v>
      </c>
      <c r="I366" s="44" t="s">
        <v>1576</v>
      </c>
      <c r="J366" s="44" t="s">
        <v>44</v>
      </c>
      <c r="K366" s="44" t="s">
        <v>1577</v>
      </c>
      <c r="L366" s="44">
        <v>2019.06</v>
      </c>
      <c r="M366" s="44" t="s">
        <v>198</v>
      </c>
      <c r="N366" s="44" t="s">
        <v>32</v>
      </c>
      <c r="O366" s="75"/>
      <c r="P366" s="75"/>
    </row>
    <row r="367" spans="1:16" ht="28.5">
      <c r="A367" s="44">
        <v>365</v>
      </c>
      <c r="B367" s="44" t="s">
        <v>1578</v>
      </c>
      <c r="C367" s="44" t="s">
        <v>34</v>
      </c>
      <c r="D367" s="44" t="s">
        <v>48</v>
      </c>
      <c r="E367" s="44" t="s">
        <v>28</v>
      </c>
      <c r="F367" s="137" t="s">
        <v>1579</v>
      </c>
      <c r="G367" s="45">
        <f ca="1" t="shared" si="9"/>
        <v>27</v>
      </c>
      <c r="H367" s="44">
        <v>17690400125</v>
      </c>
      <c r="I367" s="44" t="s">
        <v>1580</v>
      </c>
      <c r="J367" s="44" t="s">
        <v>22</v>
      </c>
      <c r="K367" s="44" t="s">
        <v>884</v>
      </c>
      <c r="L367" s="44">
        <v>2017.06</v>
      </c>
      <c r="M367" s="44" t="s">
        <v>909</v>
      </c>
      <c r="N367" s="44" t="s">
        <v>32</v>
      </c>
      <c r="O367" s="75"/>
      <c r="P367" s="75"/>
    </row>
    <row r="368" spans="1:16" ht="28.5">
      <c r="A368" s="44">
        <v>366</v>
      </c>
      <c r="B368" s="85" t="s">
        <v>1581</v>
      </c>
      <c r="C368" s="86" t="str">
        <f aca="true" t="shared" si="10" ref="C368:C376">IF(MOD(MID(F368,17,1),2),"男","女")</f>
        <v>女</v>
      </c>
      <c r="D368" s="44" t="s">
        <v>48</v>
      </c>
      <c r="E368" s="85" t="s">
        <v>90</v>
      </c>
      <c r="F368" s="87" t="s">
        <v>1582</v>
      </c>
      <c r="G368" s="86">
        <f ca="1" t="shared" si="9"/>
        <v>33</v>
      </c>
      <c r="H368" s="85">
        <v>15894133139</v>
      </c>
      <c r="I368" s="85" t="s">
        <v>1583</v>
      </c>
      <c r="J368" s="86" t="s">
        <v>22</v>
      </c>
      <c r="K368" s="85" t="s">
        <v>1584</v>
      </c>
      <c r="L368" s="86">
        <v>2011.09</v>
      </c>
      <c r="M368" s="86" t="s">
        <v>83</v>
      </c>
      <c r="N368" s="85" t="s">
        <v>32</v>
      </c>
      <c r="O368" s="44"/>
      <c r="P368" s="44" t="s">
        <v>1585</v>
      </c>
    </row>
    <row r="369" spans="1:16" ht="28.5">
      <c r="A369" s="44">
        <v>367</v>
      </c>
      <c r="B369" s="44" t="s">
        <v>1586</v>
      </c>
      <c r="C369" s="45" t="str">
        <f t="shared" si="10"/>
        <v>男</v>
      </c>
      <c r="D369" s="44" t="s">
        <v>41</v>
      </c>
      <c r="E369" s="44" t="s">
        <v>20</v>
      </c>
      <c r="F369" s="63" t="s">
        <v>1587</v>
      </c>
      <c r="G369" s="45">
        <f ca="1" t="shared" si="9"/>
        <v>28</v>
      </c>
      <c r="H369" s="44">
        <v>18193985835</v>
      </c>
      <c r="I369" s="44" t="s">
        <v>1588</v>
      </c>
      <c r="J369" s="45" t="s">
        <v>44</v>
      </c>
      <c r="K369" s="44" t="s">
        <v>1589</v>
      </c>
      <c r="L369" s="45">
        <v>2018.06</v>
      </c>
      <c r="M369" s="45" t="s">
        <v>111</v>
      </c>
      <c r="N369" s="44" t="s">
        <v>32</v>
      </c>
      <c r="O369" s="44"/>
      <c r="P369" s="44"/>
    </row>
    <row r="370" spans="1:16" ht="30" customHeight="1">
      <c r="A370" s="44">
        <v>368</v>
      </c>
      <c r="B370" s="44" t="s">
        <v>1590</v>
      </c>
      <c r="C370" s="45" t="str">
        <f t="shared" si="10"/>
        <v>男</v>
      </c>
      <c r="D370" s="44" t="s">
        <v>41</v>
      </c>
      <c r="E370" s="44" t="s">
        <v>20</v>
      </c>
      <c r="F370" s="63" t="s">
        <v>1591</v>
      </c>
      <c r="G370" s="45">
        <f ca="1" t="shared" si="9"/>
        <v>24</v>
      </c>
      <c r="H370" s="137" t="s">
        <v>1592</v>
      </c>
      <c r="I370" s="44" t="s">
        <v>1593</v>
      </c>
      <c r="J370" s="45" t="s">
        <v>22</v>
      </c>
      <c r="K370" s="44" t="s">
        <v>1439</v>
      </c>
      <c r="L370" s="45">
        <v>2017.06</v>
      </c>
      <c r="M370" s="45" t="s">
        <v>578</v>
      </c>
      <c r="N370" s="44" t="s">
        <v>32</v>
      </c>
      <c r="O370" s="44"/>
      <c r="P370" s="44"/>
    </row>
    <row r="371" spans="1:16" ht="30" customHeight="1">
      <c r="A371" s="44">
        <v>369</v>
      </c>
      <c r="B371" s="44" t="s">
        <v>1594</v>
      </c>
      <c r="C371" s="45" t="str">
        <f t="shared" si="10"/>
        <v>女</v>
      </c>
      <c r="D371" s="45" t="s">
        <v>48</v>
      </c>
      <c r="E371" s="44" t="s">
        <v>117</v>
      </c>
      <c r="F371" s="63" t="s">
        <v>1595</v>
      </c>
      <c r="G371" s="45">
        <f ca="1" t="shared" si="9"/>
        <v>27</v>
      </c>
      <c r="H371" s="44">
        <v>15099429302</v>
      </c>
      <c r="I371" s="44" t="s">
        <v>1596</v>
      </c>
      <c r="J371" s="45" t="s">
        <v>44</v>
      </c>
      <c r="K371" s="44" t="s">
        <v>1597</v>
      </c>
      <c r="L371" s="45">
        <v>2017.06</v>
      </c>
      <c r="M371" s="45" t="s">
        <v>1598</v>
      </c>
      <c r="N371" s="44" t="s">
        <v>32</v>
      </c>
      <c r="O371" s="44"/>
      <c r="P371" s="44"/>
    </row>
    <row r="372" spans="1:16" ht="30" customHeight="1">
      <c r="A372" s="44">
        <v>370</v>
      </c>
      <c r="B372" s="44" t="s">
        <v>1599</v>
      </c>
      <c r="C372" s="45" t="str">
        <f t="shared" si="10"/>
        <v>女</v>
      </c>
      <c r="D372" s="44" t="s">
        <v>48</v>
      </c>
      <c r="E372" s="44" t="s">
        <v>20</v>
      </c>
      <c r="F372" s="63" t="s">
        <v>1600</v>
      </c>
      <c r="G372" s="45">
        <f ca="1" t="shared" si="9"/>
        <v>23</v>
      </c>
      <c r="H372" s="44">
        <v>18699944051</v>
      </c>
      <c r="I372" s="44" t="s">
        <v>1601</v>
      </c>
      <c r="J372" s="45" t="s">
        <v>44</v>
      </c>
      <c r="K372" s="44" t="s">
        <v>45</v>
      </c>
      <c r="L372" s="45">
        <v>2019.06</v>
      </c>
      <c r="M372" s="45" t="s">
        <v>1602</v>
      </c>
      <c r="N372" s="44" t="s">
        <v>25</v>
      </c>
      <c r="O372" s="44"/>
      <c r="P372" s="44"/>
    </row>
    <row r="373" spans="1:16" ht="30" customHeight="1">
      <c r="A373" s="44">
        <v>371</v>
      </c>
      <c r="B373" s="44" t="s">
        <v>1603</v>
      </c>
      <c r="C373" s="45" t="str">
        <f t="shared" si="10"/>
        <v>男</v>
      </c>
      <c r="D373" s="44" t="s">
        <v>48</v>
      </c>
      <c r="E373" s="44" t="s">
        <v>20</v>
      </c>
      <c r="F373" s="63" t="s">
        <v>1604</v>
      </c>
      <c r="G373" s="45">
        <f ca="1" t="shared" si="9"/>
        <v>25</v>
      </c>
      <c r="H373" s="44">
        <v>18196419987</v>
      </c>
      <c r="I373" s="44" t="s">
        <v>1605</v>
      </c>
      <c r="J373" s="45" t="s">
        <v>22</v>
      </c>
      <c r="K373" s="44" t="s">
        <v>45</v>
      </c>
      <c r="L373" s="45">
        <v>2019.06</v>
      </c>
      <c r="M373" s="45" t="s">
        <v>68</v>
      </c>
      <c r="N373" s="44" t="s">
        <v>25</v>
      </c>
      <c r="O373" s="44"/>
      <c r="P373" s="44"/>
    </row>
    <row r="374" spans="1:16" ht="30" customHeight="1">
      <c r="A374" s="44">
        <v>372</v>
      </c>
      <c r="B374" s="44" t="s">
        <v>1606</v>
      </c>
      <c r="C374" s="45" t="str">
        <f t="shared" si="10"/>
        <v>男</v>
      </c>
      <c r="D374" s="44" t="s">
        <v>48</v>
      </c>
      <c r="E374" s="44" t="s">
        <v>20</v>
      </c>
      <c r="F374" s="63" t="s">
        <v>1607</v>
      </c>
      <c r="G374" s="45">
        <f ca="1" t="shared" si="9"/>
        <v>24</v>
      </c>
      <c r="H374" s="44">
        <v>13209992005</v>
      </c>
      <c r="I374" s="44" t="s">
        <v>1608</v>
      </c>
      <c r="J374" s="45" t="s">
        <v>44</v>
      </c>
      <c r="K374" s="44" t="s">
        <v>400</v>
      </c>
      <c r="L374" s="45">
        <v>2019.06</v>
      </c>
      <c r="M374" s="45" t="s">
        <v>68</v>
      </c>
      <c r="N374" s="44" t="s">
        <v>32</v>
      </c>
      <c r="O374" s="44"/>
      <c r="P374" s="44"/>
    </row>
    <row r="375" spans="1:16" ht="30" customHeight="1">
      <c r="A375" s="44">
        <v>373</v>
      </c>
      <c r="B375" s="44" t="s">
        <v>1609</v>
      </c>
      <c r="C375" s="45" t="s">
        <v>34</v>
      </c>
      <c r="D375" s="44" t="s">
        <v>48</v>
      </c>
      <c r="E375" s="44" t="s">
        <v>20</v>
      </c>
      <c r="F375" s="63"/>
      <c r="G375" s="45" t="e">
        <f ca="1" t="shared" si="9"/>
        <v>#VALUE!</v>
      </c>
      <c r="H375" s="44">
        <v>17599656220</v>
      </c>
      <c r="I375" s="44" t="s">
        <v>1610</v>
      </c>
      <c r="J375" s="45" t="s">
        <v>22</v>
      </c>
      <c r="K375" s="44" t="s">
        <v>714</v>
      </c>
      <c r="L375" s="45">
        <v>2019.06</v>
      </c>
      <c r="M375" s="45"/>
      <c r="N375" s="44"/>
      <c r="O375" s="44"/>
      <c r="P375" s="44"/>
    </row>
    <row r="376" spans="1:16" ht="30" customHeight="1">
      <c r="A376" s="44">
        <v>374</v>
      </c>
      <c r="B376" s="44" t="s">
        <v>1611</v>
      </c>
      <c r="C376" s="45" t="str">
        <f t="shared" si="10"/>
        <v>女</v>
      </c>
      <c r="D376" s="45" t="s">
        <v>19</v>
      </c>
      <c r="E376" s="44" t="s">
        <v>20</v>
      </c>
      <c r="F376" s="63" t="s">
        <v>1612</v>
      </c>
      <c r="G376" s="45">
        <f ca="1" t="shared" si="9"/>
        <v>28</v>
      </c>
      <c r="H376" s="44">
        <v>15599686279</v>
      </c>
      <c r="I376" s="44" t="s">
        <v>1613</v>
      </c>
      <c r="J376" s="45" t="s">
        <v>44</v>
      </c>
      <c r="K376" s="44" t="s">
        <v>1614</v>
      </c>
      <c r="L376" s="45">
        <v>2019.06</v>
      </c>
      <c r="M376" s="45" t="s">
        <v>226</v>
      </c>
      <c r="N376" s="44" t="s">
        <v>32</v>
      </c>
      <c r="O376" s="44"/>
      <c r="P376" s="44"/>
    </row>
    <row r="377" spans="1:16" ht="30" customHeight="1">
      <c r="A377" s="44">
        <v>375</v>
      </c>
      <c r="B377" s="44" t="s">
        <v>1615</v>
      </c>
      <c r="C377" s="45" t="str">
        <f aca="true" t="shared" si="11" ref="C377:C403">IF(MOD(MID(F377,17,1),2),"男","女")</f>
        <v>女</v>
      </c>
      <c r="D377" s="45" t="s">
        <v>19</v>
      </c>
      <c r="E377" s="44" t="s">
        <v>20</v>
      </c>
      <c r="F377" s="63" t="s">
        <v>1616</v>
      </c>
      <c r="G377" s="45">
        <f aca="true" ca="1" t="shared" si="12" ref="G377:G403">YEAR(TODAY())-MID(F377,7,4)</f>
        <v>26</v>
      </c>
      <c r="H377" s="44">
        <v>19199152915</v>
      </c>
      <c r="I377" s="44" t="s">
        <v>1617</v>
      </c>
      <c r="J377" s="45" t="s">
        <v>22</v>
      </c>
      <c r="K377" s="44" t="s">
        <v>990</v>
      </c>
      <c r="L377" s="45">
        <v>2018.06</v>
      </c>
      <c r="M377" s="45" t="s">
        <v>77</v>
      </c>
      <c r="N377" s="44" t="s">
        <v>32</v>
      </c>
      <c r="O377" s="44"/>
      <c r="P377" s="44"/>
    </row>
    <row r="378" spans="1:16" ht="30" customHeight="1">
      <c r="A378" s="44">
        <v>376</v>
      </c>
      <c r="B378" s="44" t="s">
        <v>1618</v>
      </c>
      <c r="C378" s="45" t="str">
        <f t="shared" si="11"/>
        <v>女</v>
      </c>
      <c r="D378" s="44" t="s">
        <v>48</v>
      </c>
      <c r="E378" s="44" t="s">
        <v>20</v>
      </c>
      <c r="F378" s="63" t="s">
        <v>1619</v>
      </c>
      <c r="G378" s="45">
        <f ca="1" t="shared" si="12"/>
        <v>23</v>
      </c>
      <c r="H378" s="44">
        <v>13079967909</v>
      </c>
      <c r="I378" s="44" t="s">
        <v>1620</v>
      </c>
      <c r="J378" s="45" t="s">
        <v>44</v>
      </c>
      <c r="K378" s="44" t="s">
        <v>110</v>
      </c>
      <c r="L378" s="45">
        <v>2020.06</v>
      </c>
      <c r="M378" s="45" t="s">
        <v>263</v>
      </c>
      <c r="N378" s="44" t="s">
        <v>32</v>
      </c>
      <c r="O378" s="44"/>
      <c r="P378" s="44"/>
    </row>
    <row r="379" spans="1:16" ht="30" customHeight="1">
      <c r="A379" s="44">
        <v>377</v>
      </c>
      <c r="B379" s="44" t="s">
        <v>1621</v>
      </c>
      <c r="C379" s="45" t="str">
        <f t="shared" si="11"/>
        <v>女</v>
      </c>
      <c r="D379" s="44" t="s">
        <v>48</v>
      </c>
      <c r="E379" s="44" t="s">
        <v>20</v>
      </c>
      <c r="F379" s="63" t="s">
        <v>1622</v>
      </c>
      <c r="G379" s="45">
        <f ca="1" t="shared" si="12"/>
        <v>24</v>
      </c>
      <c r="H379" s="44">
        <v>13201210963</v>
      </c>
      <c r="I379" s="44" t="s">
        <v>1623</v>
      </c>
      <c r="J379" s="45" t="s">
        <v>44</v>
      </c>
      <c r="K379" s="44" t="s">
        <v>705</v>
      </c>
      <c r="L379" s="45">
        <v>2020.06</v>
      </c>
      <c r="M379" s="45" t="s">
        <v>263</v>
      </c>
      <c r="N379" s="44" t="s">
        <v>25</v>
      </c>
      <c r="O379" s="44"/>
      <c r="P379" s="44"/>
    </row>
    <row r="380" spans="1:16" ht="30" customHeight="1">
      <c r="A380" s="44">
        <v>378</v>
      </c>
      <c r="B380" s="44" t="s">
        <v>1624</v>
      </c>
      <c r="C380" s="45" t="str">
        <f t="shared" si="11"/>
        <v>女</v>
      </c>
      <c r="D380" s="44" t="s">
        <v>48</v>
      </c>
      <c r="E380" s="44" t="s">
        <v>20</v>
      </c>
      <c r="F380" s="63" t="s">
        <v>1625</v>
      </c>
      <c r="G380" s="45">
        <f ca="1" t="shared" si="12"/>
        <v>24</v>
      </c>
      <c r="H380" s="44">
        <v>13139871739</v>
      </c>
      <c r="I380" s="44" t="s">
        <v>1626</v>
      </c>
      <c r="J380" s="45" t="s">
        <v>44</v>
      </c>
      <c r="K380" s="44" t="s">
        <v>110</v>
      </c>
      <c r="L380" s="45">
        <v>2020.06</v>
      </c>
      <c r="M380" s="45" t="s">
        <v>83</v>
      </c>
      <c r="N380" s="44" t="s">
        <v>25</v>
      </c>
      <c r="O380" s="44"/>
      <c r="P380" s="44"/>
    </row>
    <row r="381" spans="1:16" ht="30" customHeight="1">
      <c r="A381" s="44">
        <v>379</v>
      </c>
      <c r="B381" s="44" t="s">
        <v>1627</v>
      </c>
      <c r="C381" s="45" t="str">
        <f t="shared" si="11"/>
        <v>女</v>
      </c>
      <c r="D381" s="44" t="s">
        <v>48</v>
      </c>
      <c r="E381" s="44" t="s">
        <v>20</v>
      </c>
      <c r="F381" s="63" t="s">
        <v>1628</v>
      </c>
      <c r="G381" s="45">
        <f ca="1" t="shared" si="12"/>
        <v>25</v>
      </c>
      <c r="H381" s="44">
        <v>15688355229</v>
      </c>
      <c r="I381" s="44" t="s">
        <v>1629</v>
      </c>
      <c r="J381" s="45" t="s">
        <v>44</v>
      </c>
      <c r="K381" s="44" t="s">
        <v>1630</v>
      </c>
      <c r="L381" s="45">
        <v>2019.06</v>
      </c>
      <c r="M381" s="45" t="s">
        <v>130</v>
      </c>
      <c r="N381" s="44" t="s">
        <v>32</v>
      </c>
      <c r="O381" s="44"/>
      <c r="P381" s="44"/>
    </row>
    <row r="382" spans="1:16" s="1" customFormat="1" ht="30" customHeight="1">
      <c r="A382" s="44">
        <v>380</v>
      </c>
      <c r="B382" s="44" t="s">
        <v>1631</v>
      </c>
      <c r="C382" s="45" t="str">
        <f t="shared" si="11"/>
        <v>男</v>
      </c>
      <c r="D382" s="44" t="s">
        <v>41</v>
      </c>
      <c r="E382" s="85" t="s">
        <v>90</v>
      </c>
      <c r="F382" s="63" t="s">
        <v>1632</v>
      </c>
      <c r="G382" s="45">
        <f ca="1" t="shared" si="12"/>
        <v>29</v>
      </c>
      <c r="H382" s="44">
        <v>13679440104</v>
      </c>
      <c r="I382" s="88"/>
      <c r="J382" s="45" t="s">
        <v>44</v>
      </c>
      <c r="K382" s="44" t="s">
        <v>1633</v>
      </c>
      <c r="L382" s="45">
        <v>2015.12</v>
      </c>
      <c r="M382" s="45" t="s">
        <v>24</v>
      </c>
      <c r="N382" s="44" t="s">
        <v>32</v>
      </c>
      <c r="O382" s="44" t="s">
        <v>405</v>
      </c>
      <c r="P382" s="44"/>
    </row>
    <row r="383" spans="1:16" s="1" customFormat="1" ht="30" customHeight="1">
      <c r="A383" s="44">
        <v>381</v>
      </c>
      <c r="B383" s="44" t="s">
        <v>1634</v>
      </c>
      <c r="C383" s="45" t="str">
        <f t="shared" si="11"/>
        <v>男</v>
      </c>
      <c r="D383" s="44" t="s">
        <v>48</v>
      </c>
      <c r="E383" s="44" t="s">
        <v>20</v>
      </c>
      <c r="F383" s="63" t="s">
        <v>1635</v>
      </c>
      <c r="G383" s="45">
        <f ca="1" t="shared" si="12"/>
        <v>24</v>
      </c>
      <c r="H383" s="44">
        <v>17709987317</v>
      </c>
      <c r="I383" s="44" t="s">
        <v>1636</v>
      </c>
      <c r="J383" s="45" t="s">
        <v>44</v>
      </c>
      <c r="K383" s="44" t="s">
        <v>1020</v>
      </c>
      <c r="L383" s="45">
        <v>2020.06</v>
      </c>
      <c r="M383" s="45" t="s">
        <v>111</v>
      </c>
      <c r="N383" s="44" t="s">
        <v>32</v>
      </c>
      <c r="O383" s="44"/>
      <c r="P383" s="44"/>
    </row>
    <row r="384" spans="1:16" ht="30" customHeight="1">
      <c r="A384" s="44">
        <v>382</v>
      </c>
      <c r="B384" s="44" t="s">
        <v>1637</v>
      </c>
      <c r="C384" s="45" t="str">
        <f t="shared" si="11"/>
        <v>男</v>
      </c>
      <c r="D384" s="45" t="s">
        <v>19</v>
      </c>
      <c r="E384" s="85" t="s">
        <v>90</v>
      </c>
      <c r="F384" s="63" t="s">
        <v>1638</v>
      </c>
      <c r="G384" s="45">
        <f ca="1" t="shared" si="12"/>
        <v>34</v>
      </c>
      <c r="H384" s="44">
        <v>19190355818</v>
      </c>
      <c r="I384" s="44" t="s">
        <v>1639</v>
      </c>
      <c r="J384" s="45" t="s">
        <v>44</v>
      </c>
      <c r="K384" s="44" t="s">
        <v>110</v>
      </c>
      <c r="L384" s="45">
        <v>2011.06</v>
      </c>
      <c r="M384" s="45" t="s">
        <v>39</v>
      </c>
      <c r="N384" s="44" t="s">
        <v>25</v>
      </c>
      <c r="O384" s="44"/>
      <c r="P384" s="44"/>
    </row>
    <row r="385" spans="1:16" ht="30" customHeight="1">
      <c r="A385" s="44">
        <v>383</v>
      </c>
      <c r="B385" s="89" t="s">
        <v>1640</v>
      </c>
      <c r="C385" s="45" t="str">
        <f t="shared" si="11"/>
        <v>女</v>
      </c>
      <c r="D385" s="45" t="s">
        <v>19</v>
      </c>
      <c r="E385" s="85" t="s">
        <v>90</v>
      </c>
      <c r="F385" s="63" t="s">
        <v>1641</v>
      </c>
      <c r="G385" s="45">
        <f ca="1" t="shared" si="12"/>
        <v>29</v>
      </c>
      <c r="H385" s="44">
        <v>15628256307</v>
      </c>
      <c r="I385" s="44" t="s">
        <v>1642</v>
      </c>
      <c r="J385" s="45" t="s">
        <v>22</v>
      </c>
      <c r="K385" s="44" t="s">
        <v>990</v>
      </c>
      <c r="L385" s="45">
        <v>2019.06</v>
      </c>
      <c r="M385" s="45" t="s">
        <v>39</v>
      </c>
      <c r="N385" s="44" t="s">
        <v>32</v>
      </c>
      <c r="O385" s="44"/>
      <c r="P385" s="44"/>
    </row>
    <row r="386" spans="1:16" ht="30" customHeight="1">
      <c r="A386" s="44">
        <v>384</v>
      </c>
      <c r="B386" s="44" t="s">
        <v>1643</v>
      </c>
      <c r="C386" s="45" t="str">
        <f t="shared" si="11"/>
        <v>女</v>
      </c>
      <c r="D386" s="44" t="s">
        <v>48</v>
      </c>
      <c r="E386" s="44" t="s">
        <v>20</v>
      </c>
      <c r="F386" s="63" t="s">
        <v>1644</v>
      </c>
      <c r="G386" s="45">
        <f ca="1" t="shared" si="12"/>
        <v>23</v>
      </c>
      <c r="H386" s="44">
        <v>18196883701</v>
      </c>
      <c r="I386" s="44" t="s">
        <v>1645</v>
      </c>
      <c r="J386" s="45" t="s">
        <v>22</v>
      </c>
      <c r="K386" s="44" t="s">
        <v>1320</v>
      </c>
      <c r="L386" s="45">
        <v>2020.06</v>
      </c>
      <c r="M386" s="45" t="s">
        <v>111</v>
      </c>
      <c r="N386" s="44" t="s">
        <v>32</v>
      </c>
      <c r="O386" s="44"/>
      <c r="P386" s="44"/>
    </row>
    <row r="387" spans="1:16" ht="30" customHeight="1">
      <c r="A387" s="44">
        <v>385</v>
      </c>
      <c r="B387" s="44" t="s">
        <v>1646</v>
      </c>
      <c r="C387" s="45" t="str">
        <f t="shared" si="11"/>
        <v>女</v>
      </c>
      <c r="D387" s="44" t="s">
        <v>48</v>
      </c>
      <c r="E387" s="44" t="s">
        <v>20</v>
      </c>
      <c r="F387" s="63" t="s">
        <v>1647</v>
      </c>
      <c r="G387" s="45">
        <f ca="1" t="shared" si="12"/>
        <v>26</v>
      </c>
      <c r="H387" s="44">
        <v>13199888472</v>
      </c>
      <c r="I387" s="44" t="s">
        <v>1648</v>
      </c>
      <c r="J387" s="45" t="s">
        <v>22</v>
      </c>
      <c r="K387" s="44" t="s">
        <v>1649</v>
      </c>
      <c r="L387" s="45">
        <v>2017.06</v>
      </c>
      <c r="M387" s="45" t="s">
        <v>39</v>
      </c>
      <c r="N387" s="44" t="s">
        <v>32</v>
      </c>
      <c r="O387" s="44"/>
      <c r="P387" s="44"/>
    </row>
    <row r="388" spans="1:16" ht="30" customHeight="1">
      <c r="A388" s="44">
        <v>386</v>
      </c>
      <c r="B388" s="44" t="s">
        <v>1650</v>
      </c>
      <c r="C388" s="45" t="str">
        <f t="shared" si="11"/>
        <v>女</v>
      </c>
      <c r="D388" s="45" t="s">
        <v>132</v>
      </c>
      <c r="E388" s="44" t="s">
        <v>20</v>
      </c>
      <c r="F388" s="63" t="s">
        <v>1651</v>
      </c>
      <c r="G388" s="45">
        <f ca="1" t="shared" si="12"/>
        <v>22</v>
      </c>
      <c r="H388" s="44">
        <v>13070361232</v>
      </c>
      <c r="I388" s="44" t="s">
        <v>1652</v>
      </c>
      <c r="J388" s="45" t="s">
        <v>22</v>
      </c>
      <c r="K388" s="44" t="s">
        <v>1653</v>
      </c>
      <c r="L388" s="45">
        <v>2019.06</v>
      </c>
      <c r="M388" s="45" t="s">
        <v>68</v>
      </c>
      <c r="N388" s="44" t="s">
        <v>32</v>
      </c>
      <c r="O388" s="44"/>
      <c r="P388" s="44"/>
    </row>
    <row r="389" spans="1:16" ht="30" customHeight="1">
      <c r="A389" s="44">
        <v>387</v>
      </c>
      <c r="B389" s="44" t="s">
        <v>1654</v>
      </c>
      <c r="C389" s="45" t="str">
        <f t="shared" si="11"/>
        <v>女</v>
      </c>
      <c r="D389" s="44" t="s">
        <v>48</v>
      </c>
      <c r="E389" s="44" t="s">
        <v>20</v>
      </c>
      <c r="F389" s="63" t="s">
        <v>1655</v>
      </c>
      <c r="G389" s="45">
        <f ca="1" t="shared" si="12"/>
        <v>25</v>
      </c>
      <c r="H389" s="44">
        <v>15688347131</v>
      </c>
      <c r="I389" s="44" t="s">
        <v>1656</v>
      </c>
      <c r="J389" s="45" t="s">
        <v>44</v>
      </c>
      <c r="K389" s="44" t="s">
        <v>1630</v>
      </c>
      <c r="L389" s="45">
        <v>2019.06</v>
      </c>
      <c r="M389" s="45" t="s">
        <v>1657</v>
      </c>
      <c r="N389" s="44" t="s">
        <v>32</v>
      </c>
      <c r="O389" s="44"/>
      <c r="P389" s="44"/>
    </row>
    <row r="390" spans="1:16" ht="30" customHeight="1">
      <c r="A390" s="44">
        <v>388</v>
      </c>
      <c r="B390" s="44" t="s">
        <v>1658</v>
      </c>
      <c r="C390" s="45" t="str">
        <f t="shared" si="11"/>
        <v>女</v>
      </c>
      <c r="D390" s="44" t="s">
        <v>48</v>
      </c>
      <c r="E390" s="44" t="s">
        <v>20</v>
      </c>
      <c r="F390" s="63" t="s">
        <v>1659</v>
      </c>
      <c r="G390" s="45">
        <f ca="1" t="shared" si="12"/>
        <v>24</v>
      </c>
      <c r="H390" s="44">
        <v>13357713734</v>
      </c>
      <c r="I390" s="44" t="s">
        <v>1660</v>
      </c>
      <c r="J390" s="45" t="s">
        <v>44</v>
      </c>
      <c r="K390" s="44" t="s">
        <v>1661</v>
      </c>
      <c r="L390" s="45">
        <v>2020.06</v>
      </c>
      <c r="M390" s="45" t="s">
        <v>111</v>
      </c>
      <c r="N390" s="44" t="s">
        <v>32</v>
      </c>
      <c r="O390" s="44"/>
      <c r="P390" s="44"/>
    </row>
    <row r="391" spans="1:16" ht="30" customHeight="1">
      <c r="A391" s="44">
        <v>389</v>
      </c>
      <c r="B391" s="44" t="s">
        <v>1662</v>
      </c>
      <c r="C391" s="45" t="str">
        <f t="shared" si="11"/>
        <v>男</v>
      </c>
      <c r="D391" s="44" t="s">
        <v>41</v>
      </c>
      <c r="E391" s="44" t="s">
        <v>20</v>
      </c>
      <c r="F391" s="63" t="s">
        <v>1663</v>
      </c>
      <c r="G391" s="45">
        <f ca="1" t="shared" si="12"/>
        <v>23</v>
      </c>
      <c r="H391" s="44">
        <v>18999064247</v>
      </c>
      <c r="I391" s="44" t="s">
        <v>1664</v>
      </c>
      <c r="J391" s="45" t="s">
        <v>44</v>
      </c>
      <c r="K391" s="44" t="s">
        <v>1665</v>
      </c>
      <c r="L391" s="45">
        <v>2020.06</v>
      </c>
      <c r="M391" s="45" t="s">
        <v>111</v>
      </c>
      <c r="N391" s="44" t="s">
        <v>32</v>
      </c>
      <c r="O391" s="44"/>
      <c r="P391" s="44"/>
    </row>
    <row r="392" spans="1:16" ht="30" customHeight="1">
      <c r="A392" s="44">
        <v>390</v>
      </c>
      <c r="B392" s="44" t="s">
        <v>1666</v>
      </c>
      <c r="C392" s="45" t="str">
        <f t="shared" si="11"/>
        <v>女</v>
      </c>
      <c r="D392" s="44" t="s">
        <v>48</v>
      </c>
      <c r="E392" s="44" t="s">
        <v>20</v>
      </c>
      <c r="F392" s="63" t="s">
        <v>1667</v>
      </c>
      <c r="G392" s="45">
        <f ca="1" t="shared" si="12"/>
        <v>26</v>
      </c>
      <c r="H392" s="44">
        <v>17699593402</v>
      </c>
      <c r="I392" s="44" t="s">
        <v>1668</v>
      </c>
      <c r="J392" s="45" t="s">
        <v>44</v>
      </c>
      <c r="K392" s="44" t="s">
        <v>1669</v>
      </c>
      <c r="L392" s="45">
        <v>2019.06</v>
      </c>
      <c r="M392" s="45" t="s">
        <v>111</v>
      </c>
      <c r="N392" s="44" t="s">
        <v>32</v>
      </c>
      <c r="O392" s="44"/>
      <c r="P392" s="44"/>
    </row>
    <row r="393" spans="1:16" ht="30" customHeight="1">
      <c r="A393" s="44">
        <v>391</v>
      </c>
      <c r="B393" s="44" t="s">
        <v>1670</v>
      </c>
      <c r="C393" s="45" t="str">
        <f t="shared" si="11"/>
        <v>男</v>
      </c>
      <c r="D393" s="45" t="s">
        <v>1671</v>
      </c>
      <c r="E393" s="44" t="s">
        <v>20</v>
      </c>
      <c r="F393" s="63" t="s">
        <v>1672</v>
      </c>
      <c r="G393" s="45">
        <f ca="1" t="shared" si="12"/>
        <v>29</v>
      </c>
      <c r="H393" s="44">
        <v>18698859180</v>
      </c>
      <c r="I393" s="44" t="s">
        <v>1673</v>
      </c>
      <c r="J393" s="45" t="s">
        <v>44</v>
      </c>
      <c r="K393" s="44" t="s">
        <v>1674</v>
      </c>
      <c r="L393" s="45">
        <v>2013.06</v>
      </c>
      <c r="M393" s="45" t="s">
        <v>130</v>
      </c>
      <c r="N393" s="44" t="s">
        <v>32</v>
      </c>
      <c r="O393" s="44"/>
      <c r="P393" s="44"/>
    </row>
    <row r="394" spans="1:16" ht="30" customHeight="1">
      <c r="A394" s="44">
        <v>392</v>
      </c>
      <c r="B394" s="44" t="s">
        <v>1675</v>
      </c>
      <c r="C394" s="45" t="str">
        <f t="shared" si="11"/>
        <v>女</v>
      </c>
      <c r="D394" s="45" t="s">
        <v>19</v>
      </c>
      <c r="E394" s="85" t="s">
        <v>90</v>
      </c>
      <c r="F394" s="63" t="s">
        <v>1676</v>
      </c>
      <c r="G394" s="45">
        <f ca="1" t="shared" si="12"/>
        <v>30</v>
      </c>
      <c r="H394" s="44">
        <v>19999240504</v>
      </c>
      <c r="I394" s="44" t="s">
        <v>1677</v>
      </c>
      <c r="J394" s="45" t="s">
        <v>22</v>
      </c>
      <c r="K394" s="44" t="s">
        <v>1678</v>
      </c>
      <c r="L394" s="45">
        <v>2016.06</v>
      </c>
      <c r="M394" s="45" t="s">
        <v>258</v>
      </c>
      <c r="N394" s="44" t="s">
        <v>32</v>
      </c>
      <c r="O394" s="44"/>
      <c r="P394" s="44"/>
    </row>
    <row r="395" spans="1:16" ht="30" customHeight="1">
      <c r="A395" s="44">
        <v>393</v>
      </c>
      <c r="B395" s="44" t="s">
        <v>1679</v>
      </c>
      <c r="C395" s="45" t="str">
        <f t="shared" si="11"/>
        <v>女</v>
      </c>
      <c r="D395" s="45" t="s">
        <v>19</v>
      </c>
      <c r="E395" s="44" t="s">
        <v>117</v>
      </c>
      <c r="F395" s="63" t="s">
        <v>1680</v>
      </c>
      <c r="G395" s="45">
        <f ca="1" t="shared" si="12"/>
        <v>25</v>
      </c>
      <c r="H395" s="44">
        <v>13201002847</v>
      </c>
      <c r="I395" s="44" t="s">
        <v>1681</v>
      </c>
      <c r="J395" s="45" t="s">
        <v>22</v>
      </c>
      <c r="K395" s="44" t="s">
        <v>693</v>
      </c>
      <c r="L395" s="45">
        <v>2017.06</v>
      </c>
      <c r="M395" s="45" t="s">
        <v>306</v>
      </c>
      <c r="N395" s="44" t="s">
        <v>32</v>
      </c>
      <c r="O395" s="44"/>
      <c r="P395" s="44"/>
    </row>
    <row r="396" spans="1:16" ht="30" customHeight="1">
      <c r="A396" s="44">
        <v>394</v>
      </c>
      <c r="B396" s="44" t="s">
        <v>1682</v>
      </c>
      <c r="C396" s="45" t="str">
        <f t="shared" si="11"/>
        <v>女</v>
      </c>
      <c r="D396" s="44" t="s">
        <v>48</v>
      </c>
      <c r="E396" s="44" t="s">
        <v>117</v>
      </c>
      <c r="F396" s="63" t="s">
        <v>1683</v>
      </c>
      <c r="G396" s="45">
        <f ca="1" t="shared" si="12"/>
        <v>27</v>
      </c>
      <c r="H396" s="44">
        <v>15894174925</v>
      </c>
      <c r="I396" s="44" t="s">
        <v>1684</v>
      </c>
      <c r="J396" s="45" t="s">
        <v>22</v>
      </c>
      <c r="K396" s="44" t="s">
        <v>1649</v>
      </c>
      <c r="L396" s="45">
        <v>2015.06</v>
      </c>
      <c r="M396" s="45" t="s">
        <v>876</v>
      </c>
      <c r="N396" s="44" t="s">
        <v>32</v>
      </c>
      <c r="O396" s="44"/>
      <c r="P396" s="44"/>
    </row>
    <row r="397" spans="1:16" ht="30" customHeight="1">
      <c r="A397" s="44">
        <v>395</v>
      </c>
      <c r="B397" s="44" t="s">
        <v>1685</v>
      </c>
      <c r="C397" s="45" t="str">
        <f t="shared" si="11"/>
        <v>男</v>
      </c>
      <c r="D397" s="44" t="s">
        <v>41</v>
      </c>
      <c r="E397" s="44" t="s">
        <v>20</v>
      </c>
      <c r="F397" s="63" t="s">
        <v>1686</v>
      </c>
      <c r="G397" s="45">
        <f ca="1" t="shared" si="12"/>
        <v>29</v>
      </c>
      <c r="H397" s="44">
        <v>18794098914</v>
      </c>
      <c r="I397" s="44" t="s">
        <v>1687</v>
      </c>
      <c r="J397" s="45" t="s">
        <v>22</v>
      </c>
      <c r="K397" s="44" t="s">
        <v>1688</v>
      </c>
      <c r="L397" s="45">
        <v>2020.06</v>
      </c>
      <c r="M397" s="45" t="s">
        <v>793</v>
      </c>
      <c r="N397" s="44" t="s">
        <v>32</v>
      </c>
      <c r="O397" s="44"/>
      <c r="P397" s="44"/>
    </row>
    <row r="398" spans="1:16" ht="30" customHeight="1">
      <c r="A398" s="44">
        <v>396</v>
      </c>
      <c r="B398" s="44" t="s">
        <v>1689</v>
      </c>
      <c r="C398" s="45" t="str">
        <f t="shared" si="11"/>
        <v>男</v>
      </c>
      <c r="D398" s="45" t="s">
        <v>376</v>
      </c>
      <c r="E398" s="44" t="s">
        <v>20</v>
      </c>
      <c r="F398" s="63" t="s">
        <v>1690</v>
      </c>
      <c r="G398" s="45">
        <f ca="1" t="shared" si="12"/>
        <v>26</v>
      </c>
      <c r="H398" s="44">
        <v>18323607884</v>
      </c>
      <c r="I398" s="44" t="s">
        <v>1691</v>
      </c>
      <c r="J398" s="45" t="s">
        <v>22</v>
      </c>
      <c r="K398" s="44" t="s">
        <v>1692</v>
      </c>
      <c r="L398" s="45">
        <v>2017.06</v>
      </c>
      <c r="M398" s="45" t="s">
        <v>63</v>
      </c>
      <c r="N398" s="44" t="s">
        <v>32</v>
      </c>
      <c r="O398" s="44"/>
      <c r="P398" s="44"/>
    </row>
    <row r="399" spans="1:16" ht="30" customHeight="1">
      <c r="A399" s="44">
        <v>397</v>
      </c>
      <c r="B399" s="44" t="s">
        <v>1693</v>
      </c>
      <c r="C399" s="45" t="str">
        <f t="shared" si="11"/>
        <v>女</v>
      </c>
      <c r="D399" s="44" t="s">
        <v>48</v>
      </c>
      <c r="E399" s="44" t="s">
        <v>20</v>
      </c>
      <c r="F399" s="63" t="s">
        <v>1694</v>
      </c>
      <c r="G399" s="45">
        <f ca="1" t="shared" si="12"/>
        <v>29</v>
      </c>
      <c r="H399" s="44">
        <v>19890195292</v>
      </c>
      <c r="I399" s="44" t="s">
        <v>1695</v>
      </c>
      <c r="J399" s="45" t="s">
        <v>44</v>
      </c>
      <c r="K399" s="44" t="s">
        <v>1696</v>
      </c>
      <c r="L399" s="45">
        <v>2017.06</v>
      </c>
      <c r="M399" s="45" t="s">
        <v>1657</v>
      </c>
      <c r="N399" s="44" t="s">
        <v>32</v>
      </c>
      <c r="O399" s="44"/>
      <c r="P399" s="44"/>
    </row>
    <row r="400" spans="1:16" ht="30" customHeight="1">
      <c r="A400" s="44">
        <v>398</v>
      </c>
      <c r="B400" s="44" t="s">
        <v>1697</v>
      </c>
      <c r="C400" s="45" t="str">
        <f t="shared" si="11"/>
        <v>女</v>
      </c>
      <c r="D400" s="45" t="s">
        <v>48</v>
      </c>
      <c r="E400" s="44" t="s">
        <v>20</v>
      </c>
      <c r="F400" s="63" t="s">
        <v>1698</v>
      </c>
      <c r="G400" s="45">
        <f ca="1" t="shared" si="12"/>
        <v>26</v>
      </c>
      <c r="H400" s="44">
        <v>13109914792</v>
      </c>
      <c r="I400" s="44" t="s">
        <v>1699</v>
      </c>
      <c r="J400" s="45" t="s">
        <v>44</v>
      </c>
      <c r="K400" s="44" t="s">
        <v>997</v>
      </c>
      <c r="L400" s="45">
        <v>2018.06</v>
      </c>
      <c r="M400" s="45" t="s">
        <v>111</v>
      </c>
      <c r="N400" s="44" t="s">
        <v>32</v>
      </c>
      <c r="O400" s="44"/>
      <c r="P400" s="44"/>
    </row>
    <row r="401" spans="1:16" ht="30" customHeight="1">
      <c r="A401" s="44">
        <v>399</v>
      </c>
      <c r="B401" s="44" t="s">
        <v>1700</v>
      </c>
      <c r="C401" s="45" t="str">
        <f t="shared" si="11"/>
        <v>女</v>
      </c>
      <c r="D401" s="45" t="s">
        <v>19</v>
      </c>
      <c r="E401" s="44" t="s">
        <v>20</v>
      </c>
      <c r="F401" s="63" t="s">
        <v>1701</v>
      </c>
      <c r="G401" s="45">
        <f ca="1" t="shared" si="12"/>
        <v>25</v>
      </c>
      <c r="H401" s="44">
        <v>17695706914</v>
      </c>
      <c r="I401" s="44" t="s">
        <v>1702</v>
      </c>
      <c r="J401" s="45" t="s">
        <v>44</v>
      </c>
      <c r="K401" s="44" t="s">
        <v>1703</v>
      </c>
      <c r="L401" s="45">
        <v>2019.07</v>
      </c>
      <c r="M401" s="45" t="s">
        <v>803</v>
      </c>
      <c r="N401" s="44" t="s">
        <v>32</v>
      </c>
      <c r="O401" s="44"/>
      <c r="P401" s="44"/>
    </row>
    <row r="402" spans="1:16" ht="30" customHeight="1">
      <c r="A402" s="44">
        <v>400</v>
      </c>
      <c r="B402" s="44" t="s">
        <v>1704</v>
      </c>
      <c r="C402" s="45" t="str">
        <f t="shared" si="11"/>
        <v>男</v>
      </c>
      <c r="D402" s="45" t="s">
        <v>799</v>
      </c>
      <c r="E402" s="44" t="s">
        <v>20</v>
      </c>
      <c r="F402" s="63" t="s">
        <v>1705</v>
      </c>
      <c r="G402" s="45">
        <f ca="1" t="shared" si="12"/>
        <v>29</v>
      </c>
      <c r="H402" s="44">
        <v>15009003641</v>
      </c>
      <c r="I402" s="44" t="s">
        <v>1706</v>
      </c>
      <c r="J402" s="45" t="s">
        <v>44</v>
      </c>
      <c r="K402" s="44" t="s">
        <v>400</v>
      </c>
      <c r="L402" s="45">
        <v>2018.06</v>
      </c>
      <c r="M402" s="45" t="s">
        <v>83</v>
      </c>
      <c r="N402" s="44" t="s">
        <v>32</v>
      </c>
      <c r="O402" s="44"/>
      <c r="P402" s="44"/>
    </row>
    <row r="403" spans="1:16" ht="30" customHeight="1">
      <c r="A403" s="44">
        <v>401</v>
      </c>
      <c r="B403" s="44" t="s">
        <v>1707</v>
      </c>
      <c r="C403" s="45" t="str">
        <f t="shared" si="11"/>
        <v>男</v>
      </c>
      <c r="D403" s="44" t="s">
        <v>41</v>
      </c>
      <c r="E403" s="44" t="s">
        <v>90</v>
      </c>
      <c r="F403" s="63" t="s">
        <v>1708</v>
      </c>
      <c r="G403" s="45">
        <f ca="1" t="shared" si="12"/>
        <v>23</v>
      </c>
      <c r="H403" s="44">
        <v>18116759753</v>
      </c>
      <c r="I403" s="44" t="s">
        <v>1709</v>
      </c>
      <c r="J403" s="45" t="s">
        <v>22</v>
      </c>
      <c r="K403" s="44" t="s">
        <v>1710</v>
      </c>
      <c r="L403" s="45">
        <v>2019.06</v>
      </c>
      <c r="M403" s="45" t="s">
        <v>111</v>
      </c>
      <c r="N403" s="44" t="s">
        <v>32</v>
      </c>
      <c r="O403" s="44"/>
      <c r="P403" s="44"/>
    </row>
    <row r="404" spans="1:16" ht="30" customHeight="1">
      <c r="A404" s="44">
        <v>402</v>
      </c>
      <c r="B404" s="44" t="s">
        <v>1711</v>
      </c>
      <c r="C404" s="45" t="str">
        <f aca="true" t="shared" si="13" ref="C404:C415">IF(MOD(MID(F404,17,1),2),"男","女")</f>
        <v>男</v>
      </c>
      <c r="D404" s="44" t="s">
        <v>41</v>
      </c>
      <c r="E404" s="44" t="s">
        <v>90</v>
      </c>
      <c r="F404" s="63" t="s">
        <v>1712</v>
      </c>
      <c r="G404" s="45">
        <f aca="true" ca="1" t="shared" si="14" ref="G404:G415">YEAR(TODAY())-MID(F404,7,4)</f>
        <v>28</v>
      </c>
      <c r="H404" s="44">
        <v>18293213682</v>
      </c>
      <c r="I404" s="44" t="s">
        <v>1713</v>
      </c>
      <c r="J404" s="45" t="s">
        <v>44</v>
      </c>
      <c r="K404" s="44" t="s">
        <v>1714</v>
      </c>
      <c r="L404" s="45">
        <v>2015.06</v>
      </c>
      <c r="M404" s="45" t="s">
        <v>63</v>
      </c>
      <c r="N404" s="44" t="s">
        <v>32</v>
      </c>
      <c r="O404" s="44"/>
      <c r="P404" s="44" t="s">
        <v>1715</v>
      </c>
    </row>
    <row r="405" spans="1:16" ht="30" customHeight="1">
      <c r="A405" s="44">
        <v>403</v>
      </c>
      <c r="B405" s="44" t="s">
        <v>1716</v>
      </c>
      <c r="C405" s="45" t="str">
        <f t="shared" si="13"/>
        <v>男</v>
      </c>
      <c r="D405" s="45" t="s">
        <v>41</v>
      </c>
      <c r="E405" s="44" t="s">
        <v>20</v>
      </c>
      <c r="F405" s="63" t="s">
        <v>1717</v>
      </c>
      <c r="G405" s="45">
        <f ca="1" t="shared" si="14"/>
        <v>24</v>
      </c>
      <c r="H405" s="44">
        <v>17793321682</v>
      </c>
      <c r="I405" s="44" t="s">
        <v>1718</v>
      </c>
      <c r="J405" s="45" t="s">
        <v>44</v>
      </c>
      <c r="K405" s="44" t="s">
        <v>1719</v>
      </c>
      <c r="L405" s="45">
        <v>2020.06</v>
      </c>
      <c r="M405" s="45"/>
      <c r="N405" s="44" t="s">
        <v>32</v>
      </c>
      <c r="O405" s="44"/>
      <c r="P405" s="44"/>
    </row>
    <row r="406" spans="1:16" ht="30" customHeight="1">
      <c r="A406" s="44">
        <v>404</v>
      </c>
      <c r="B406" s="44" t="s">
        <v>1720</v>
      </c>
      <c r="C406" s="45" t="str">
        <f t="shared" si="13"/>
        <v>男</v>
      </c>
      <c r="D406" s="45" t="s">
        <v>35</v>
      </c>
      <c r="E406" s="44" t="s">
        <v>117</v>
      </c>
      <c r="F406" s="63" t="s">
        <v>1721</v>
      </c>
      <c r="G406" s="45">
        <f ca="1" t="shared" si="14"/>
        <v>26</v>
      </c>
      <c r="H406" s="44">
        <v>18015763874</v>
      </c>
      <c r="I406" s="44" t="s">
        <v>1722</v>
      </c>
      <c r="J406" s="45" t="s">
        <v>22</v>
      </c>
      <c r="K406" s="44" t="s">
        <v>1723</v>
      </c>
      <c r="L406" s="45">
        <v>2017.06</v>
      </c>
      <c r="M406" s="45" t="s">
        <v>83</v>
      </c>
      <c r="N406" s="44" t="s">
        <v>32</v>
      </c>
      <c r="O406" s="44"/>
      <c r="P406" s="44"/>
    </row>
    <row r="407" spans="1:16" ht="30" customHeight="1">
      <c r="A407" s="44">
        <v>405</v>
      </c>
      <c r="B407" s="44" t="s">
        <v>1724</v>
      </c>
      <c r="C407" s="45" t="str">
        <f t="shared" si="13"/>
        <v>女</v>
      </c>
      <c r="D407" s="45" t="s">
        <v>48</v>
      </c>
      <c r="E407" s="44" t="s">
        <v>20</v>
      </c>
      <c r="F407" s="63" t="s">
        <v>1725</v>
      </c>
      <c r="G407" s="45">
        <f ca="1" t="shared" si="14"/>
        <v>26</v>
      </c>
      <c r="H407" s="44">
        <v>18440185299</v>
      </c>
      <c r="I407" s="44" t="s">
        <v>1726</v>
      </c>
      <c r="J407" s="45" t="s">
        <v>22</v>
      </c>
      <c r="K407" s="44" t="s">
        <v>1727</v>
      </c>
      <c r="L407" s="45">
        <v>2017.06</v>
      </c>
      <c r="M407" s="45" t="s">
        <v>306</v>
      </c>
      <c r="N407" s="44" t="s">
        <v>32</v>
      </c>
      <c r="O407" s="44"/>
      <c r="P407" s="44"/>
    </row>
    <row r="408" spans="1:16" ht="30" customHeight="1">
      <c r="A408" s="44">
        <v>406</v>
      </c>
      <c r="B408" s="44" t="s">
        <v>1728</v>
      </c>
      <c r="C408" s="45" t="str">
        <f t="shared" si="13"/>
        <v>男</v>
      </c>
      <c r="D408" s="45" t="s">
        <v>48</v>
      </c>
      <c r="E408" s="44" t="s">
        <v>20</v>
      </c>
      <c r="F408" s="63" t="s">
        <v>1729</v>
      </c>
      <c r="G408" s="45">
        <f ca="1" t="shared" si="14"/>
        <v>25</v>
      </c>
      <c r="H408" s="44">
        <v>17699401154</v>
      </c>
      <c r="I408" s="44" t="s">
        <v>1730</v>
      </c>
      <c r="J408" s="45" t="s">
        <v>44</v>
      </c>
      <c r="K408" s="44" t="s">
        <v>1731</v>
      </c>
      <c r="L408" s="45">
        <v>2017.06</v>
      </c>
      <c r="M408" s="45" t="s">
        <v>668</v>
      </c>
      <c r="N408" s="44" t="s">
        <v>32</v>
      </c>
      <c r="O408" s="44"/>
      <c r="P408" s="44"/>
    </row>
    <row r="409" spans="1:16" ht="30" customHeight="1">
      <c r="A409" s="44">
        <v>407</v>
      </c>
      <c r="B409" s="44" t="s">
        <v>1732</v>
      </c>
      <c r="C409" s="45" t="str">
        <f t="shared" si="13"/>
        <v>女</v>
      </c>
      <c r="D409" s="45" t="s">
        <v>48</v>
      </c>
      <c r="E409" s="44" t="s">
        <v>20</v>
      </c>
      <c r="F409" s="63" t="s">
        <v>1733</v>
      </c>
      <c r="G409" s="45">
        <f ca="1" t="shared" si="14"/>
        <v>29</v>
      </c>
      <c r="H409" s="44">
        <v>15276577685</v>
      </c>
      <c r="I409" s="44" t="s">
        <v>1734</v>
      </c>
      <c r="J409" s="45" t="s">
        <v>44</v>
      </c>
      <c r="K409" s="44" t="s">
        <v>1053</v>
      </c>
      <c r="L409" s="45">
        <v>2017.06</v>
      </c>
      <c r="M409" s="45" t="s">
        <v>111</v>
      </c>
      <c r="N409" s="44" t="s">
        <v>32</v>
      </c>
      <c r="O409" s="44"/>
      <c r="P409" s="44"/>
    </row>
    <row r="410" spans="1:16" ht="30" customHeight="1">
      <c r="A410" s="44">
        <v>408</v>
      </c>
      <c r="B410" s="44" t="s">
        <v>1735</v>
      </c>
      <c r="C410" s="45" t="str">
        <f t="shared" si="13"/>
        <v>女</v>
      </c>
      <c r="D410" s="45" t="s">
        <v>799</v>
      </c>
      <c r="E410" s="44" t="s">
        <v>90</v>
      </c>
      <c r="F410" s="63" t="s">
        <v>1736</v>
      </c>
      <c r="G410" s="45">
        <f ca="1" t="shared" si="14"/>
        <v>26</v>
      </c>
      <c r="H410" s="44">
        <v>18129089984</v>
      </c>
      <c r="I410" s="44" t="s">
        <v>1706</v>
      </c>
      <c r="J410" s="45" t="s">
        <v>44</v>
      </c>
      <c r="K410" s="44" t="s">
        <v>400</v>
      </c>
      <c r="L410" s="45">
        <v>2018.06</v>
      </c>
      <c r="M410" s="45" t="s">
        <v>83</v>
      </c>
      <c r="N410" s="44" t="s">
        <v>32</v>
      </c>
      <c r="O410" s="44"/>
      <c r="P410" s="44"/>
    </row>
    <row r="411" spans="1:16" ht="30" customHeight="1">
      <c r="A411" s="44">
        <v>409</v>
      </c>
      <c r="B411" s="44" t="s">
        <v>1737</v>
      </c>
      <c r="C411" s="45" t="str">
        <f t="shared" si="13"/>
        <v>女</v>
      </c>
      <c r="D411" s="45" t="s">
        <v>48</v>
      </c>
      <c r="E411" s="44" t="s">
        <v>117</v>
      </c>
      <c r="F411" s="63" t="s">
        <v>1738</v>
      </c>
      <c r="G411" s="45">
        <f ca="1" t="shared" si="14"/>
        <v>32</v>
      </c>
      <c r="H411" s="44" t="s">
        <v>1739</v>
      </c>
      <c r="I411" s="44" t="s">
        <v>1740</v>
      </c>
      <c r="J411" s="45" t="s">
        <v>22</v>
      </c>
      <c r="K411" s="44" t="s">
        <v>1649</v>
      </c>
      <c r="L411" s="45">
        <v>2012.07</v>
      </c>
      <c r="M411" s="45" t="s">
        <v>306</v>
      </c>
      <c r="N411" s="44" t="s">
        <v>32</v>
      </c>
      <c r="O411" s="44"/>
      <c r="P411" s="44"/>
    </row>
    <row r="412" spans="1:16" ht="30" customHeight="1">
      <c r="A412" s="44">
        <v>410</v>
      </c>
      <c r="B412" s="44" t="s">
        <v>1741</v>
      </c>
      <c r="C412" s="45" t="str">
        <f t="shared" si="13"/>
        <v>女</v>
      </c>
      <c r="D412" s="45" t="s">
        <v>48</v>
      </c>
      <c r="E412" s="44" t="s">
        <v>90</v>
      </c>
      <c r="F412" s="63" t="s">
        <v>1742</v>
      </c>
      <c r="G412" s="45">
        <f ca="1" t="shared" si="14"/>
        <v>25</v>
      </c>
      <c r="H412" s="44">
        <v>15999283411</v>
      </c>
      <c r="I412" s="44" t="s">
        <v>1743</v>
      </c>
      <c r="J412" s="45" t="s">
        <v>22</v>
      </c>
      <c r="K412" s="44" t="s">
        <v>1744</v>
      </c>
      <c r="L412" s="45">
        <v>2015.06</v>
      </c>
      <c r="M412" s="45" t="s">
        <v>306</v>
      </c>
      <c r="N412" s="44" t="s">
        <v>32</v>
      </c>
      <c r="O412" s="44"/>
      <c r="P412" s="44"/>
    </row>
    <row r="413" spans="1:16" ht="30" customHeight="1">
      <c r="A413" s="44">
        <v>411</v>
      </c>
      <c r="B413" s="44" t="s">
        <v>1745</v>
      </c>
      <c r="C413" s="45" t="str">
        <f t="shared" si="13"/>
        <v>女</v>
      </c>
      <c r="D413" s="45" t="s">
        <v>41</v>
      </c>
      <c r="E413" s="44" t="s">
        <v>20</v>
      </c>
      <c r="F413" s="63" t="s">
        <v>1746</v>
      </c>
      <c r="G413" s="45">
        <f ca="1" t="shared" si="14"/>
        <v>25</v>
      </c>
      <c r="H413" s="44">
        <v>13125194520</v>
      </c>
      <c r="I413" s="44" t="s">
        <v>1747</v>
      </c>
      <c r="J413" s="45" t="s">
        <v>44</v>
      </c>
      <c r="K413" s="44" t="s">
        <v>1748</v>
      </c>
      <c r="L413" s="45">
        <v>2019.06</v>
      </c>
      <c r="M413" s="45" t="s">
        <v>198</v>
      </c>
      <c r="N413" s="44" t="s">
        <v>32</v>
      </c>
      <c r="O413" s="44"/>
      <c r="P413" s="44"/>
    </row>
    <row r="414" spans="1:16" ht="30" customHeight="1">
      <c r="A414" s="44">
        <v>412</v>
      </c>
      <c r="B414" s="44" t="s">
        <v>1749</v>
      </c>
      <c r="C414" s="45" t="str">
        <f t="shared" si="13"/>
        <v>女</v>
      </c>
      <c r="D414" s="45" t="s">
        <v>41</v>
      </c>
      <c r="E414" s="44" t="s">
        <v>20</v>
      </c>
      <c r="F414" s="63" t="s">
        <v>1750</v>
      </c>
      <c r="G414" s="45">
        <f ca="1" t="shared" si="14"/>
        <v>23</v>
      </c>
      <c r="H414" s="44">
        <v>13199805801</v>
      </c>
      <c r="I414" s="44" t="s">
        <v>1751</v>
      </c>
      <c r="J414" s="45" t="s">
        <v>44</v>
      </c>
      <c r="K414" s="44" t="s">
        <v>705</v>
      </c>
      <c r="L414" s="45">
        <v>2019.06</v>
      </c>
      <c r="M414" s="45" t="s">
        <v>111</v>
      </c>
      <c r="N414" s="44" t="s">
        <v>32</v>
      </c>
      <c r="O414" s="44"/>
      <c r="P414" s="44"/>
    </row>
    <row r="415" spans="1:16" ht="30" customHeight="1">
      <c r="A415" s="44">
        <v>413</v>
      </c>
      <c r="B415" s="44" t="s">
        <v>1752</v>
      </c>
      <c r="C415" s="45" t="str">
        <f t="shared" si="13"/>
        <v>女</v>
      </c>
      <c r="D415" s="45" t="s">
        <v>48</v>
      </c>
      <c r="E415" s="44" t="s">
        <v>90</v>
      </c>
      <c r="F415" s="63" t="s">
        <v>1753</v>
      </c>
      <c r="G415" s="45">
        <f ca="1" t="shared" si="14"/>
        <v>23</v>
      </c>
      <c r="H415" s="44">
        <v>17399308016</v>
      </c>
      <c r="I415" s="44" t="s">
        <v>1636</v>
      </c>
      <c r="J415" s="45" t="s">
        <v>44</v>
      </c>
      <c r="K415" s="44" t="s">
        <v>1020</v>
      </c>
      <c r="L415" s="45">
        <v>2020.06</v>
      </c>
      <c r="M415" s="45" t="s">
        <v>1754</v>
      </c>
      <c r="N415" s="44" t="s">
        <v>32</v>
      </c>
      <c r="O415" s="44"/>
      <c r="P415" s="44"/>
    </row>
    <row r="416" spans="1:16" ht="30" customHeight="1">
      <c r="A416" s="44">
        <v>414</v>
      </c>
      <c r="B416" s="44" t="s">
        <v>1755</v>
      </c>
      <c r="C416" s="45" t="s">
        <v>34</v>
      </c>
      <c r="D416" s="45"/>
      <c r="E416" s="44"/>
      <c r="F416" s="63"/>
      <c r="G416" s="45" t="e">
        <f aca="true" ca="1" t="shared" si="15" ref="G416:G440">YEAR(TODAY())-MID(F416,7,4)</f>
        <v>#VALUE!</v>
      </c>
      <c r="H416" s="44">
        <v>17590535719</v>
      </c>
      <c r="I416" s="44" t="s">
        <v>1756</v>
      </c>
      <c r="J416" s="45" t="s">
        <v>44</v>
      </c>
      <c r="K416" s="44" t="s">
        <v>1757</v>
      </c>
      <c r="L416" s="45">
        <v>2020.06</v>
      </c>
      <c r="M416" s="45"/>
      <c r="N416" s="44" t="s">
        <v>32</v>
      </c>
      <c r="O416" s="44"/>
      <c r="P416" s="44"/>
    </row>
    <row r="417" spans="1:16" ht="30" customHeight="1">
      <c r="A417" s="44">
        <v>415</v>
      </c>
      <c r="B417" s="44" t="s">
        <v>1758</v>
      </c>
      <c r="C417" s="45" t="str">
        <f aca="true" t="shared" si="16" ref="C416:C421">IF(MOD(MID(F417,17,1),2),"男","女")</f>
        <v>女</v>
      </c>
      <c r="D417" s="45" t="s">
        <v>35</v>
      </c>
      <c r="E417" s="44" t="s">
        <v>90</v>
      </c>
      <c r="F417" s="63" t="s">
        <v>1759</v>
      </c>
      <c r="G417" s="45">
        <f ca="1" t="shared" si="15"/>
        <v>24</v>
      </c>
      <c r="H417" s="44">
        <v>13639952404</v>
      </c>
      <c r="I417" s="44" t="s">
        <v>37</v>
      </c>
      <c r="J417" s="45" t="s">
        <v>44</v>
      </c>
      <c r="K417" s="44" t="s">
        <v>1760</v>
      </c>
      <c r="L417" s="45">
        <v>2019.06</v>
      </c>
      <c r="M417" s="45" t="s">
        <v>52</v>
      </c>
      <c r="N417" s="44" t="s">
        <v>25</v>
      </c>
      <c r="O417" s="44"/>
      <c r="P417" s="44"/>
    </row>
    <row r="418" spans="1:16" ht="30" customHeight="1">
      <c r="A418" s="44">
        <v>416</v>
      </c>
      <c r="B418" s="44" t="s">
        <v>1761</v>
      </c>
      <c r="C418" s="45" t="str">
        <f t="shared" si="16"/>
        <v>男</v>
      </c>
      <c r="D418" s="45" t="s">
        <v>41</v>
      </c>
      <c r="E418" s="44" t="s">
        <v>20</v>
      </c>
      <c r="F418" s="63" t="s">
        <v>1762</v>
      </c>
      <c r="G418" s="45">
        <f ca="1" t="shared" si="15"/>
        <v>29</v>
      </c>
      <c r="H418" s="44">
        <v>18628416182</v>
      </c>
      <c r="I418" s="44" t="s">
        <v>1763</v>
      </c>
      <c r="J418" s="45" t="s">
        <v>22</v>
      </c>
      <c r="K418" s="44" t="s">
        <v>1764</v>
      </c>
      <c r="L418" s="45">
        <v>2013.06</v>
      </c>
      <c r="M418" s="45" t="s">
        <v>1131</v>
      </c>
      <c r="N418" s="44" t="s">
        <v>32</v>
      </c>
      <c r="O418" s="44"/>
      <c r="P418" s="44"/>
    </row>
    <row r="419" spans="1:16" ht="30" customHeight="1">
      <c r="A419" s="44">
        <v>417</v>
      </c>
      <c r="B419" s="44" t="s">
        <v>1765</v>
      </c>
      <c r="C419" s="45" t="str">
        <f t="shared" si="16"/>
        <v>男</v>
      </c>
      <c r="D419" s="45" t="s">
        <v>41</v>
      </c>
      <c r="E419" s="44" t="s">
        <v>20</v>
      </c>
      <c r="F419" s="63" t="s">
        <v>1766</v>
      </c>
      <c r="G419" s="45">
        <f ca="1" t="shared" si="15"/>
        <v>23</v>
      </c>
      <c r="H419" s="44">
        <v>19993128196</v>
      </c>
      <c r="I419" s="44" t="s">
        <v>1767</v>
      </c>
      <c r="J419" s="45" t="s">
        <v>22</v>
      </c>
      <c r="K419" s="44" t="s">
        <v>1033</v>
      </c>
      <c r="L419" s="45">
        <v>2017.06</v>
      </c>
      <c r="M419" s="45" t="s">
        <v>111</v>
      </c>
      <c r="N419" s="44" t="s">
        <v>32</v>
      </c>
      <c r="O419" s="44"/>
      <c r="P419" s="44"/>
    </row>
    <row r="420" spans="1:16" ht="30" customHeight="1">
      <c r="A420" s="44">
        <v>418</v>
      </c>
      <c r="B420" s="44" t="s">
        <v>1768</v>
      </c>
      <c r="C420" s="45" t="str">
        <f t="shared" si="16"/>
        <v>男</v>
      </c>
      <c r="D420" s="45" t="s">
        <v>41</v>
      </c>
      <c r="E420" s="44" t="s">
        <v>90</v>
      </c>
      <c r="F420" s="63" t="s">
        <v>1769</v>
      </c>
      <c r="G420" s="45">
        <f ca="1" t="shared" si="15"/>
        <v>24</v>
      </c>
      <c r="H420" s="44">
        <v>18729722560</v>
      </c>
      <c r="I420" s="44" t="s">
        <v>1770</v>
      </c>
      <c r="J420" s="45" t="s">
        <v>22</v>
      </c>
      <c r="K420" s="44" t="s">
        <v>1771</v>
      </c>
      <c r="L420" s="45">
        <v>2018.06</v>
      </c>
      <c r="M420" s="45" t="s">
        <v>111</v>
      </c>
      <c r="N420" s="44" t="s">
        <v>32</v>
      </c>
      <c r="O420" s="44"/>
      <c r="P420" s="44"/>
    </row>
    <row r="421" spans="1:16" ht="30" customHeight="1">
      <c r="A421" s="44">
        <v>419</v>
      </c>
      <c r="B421" s="44" t="s">
        <v>1772</v>
      </c>
      <c r="C421" s="45" t="str">
        <f t="shared" si="16"/>
        <v>女</v>
      </c>
      <c r="D421" s="45" t="s">
        <v>48</v>
      </c>
      <c r="E421" s="44" t="s">
        <v>20</v>
      </c>
      <c r="F421" s="63" t="s">
        <v>1773</v>
      </c>
      <c r="G421" s="45">
        <f ca="1" t="shared" si="15"/>
        <v>27</v>
      </c>
      <c r="H421" s="44">
        <v>15569252397</v>
      </c>
      <c r="I421" s="44" t="s">
        <v>1774</v>
      </c>
      <c r="J421" s="45" t="s">
        <v>44</v>
      </c>
      <c r="K421" s="44" t="s">
        <v>400</v>
      </c>
      <c r="L421" s="45">
        <v>2015.06</v>
      </c>
      <c r="M421" s="45" t="s">
        <v>111</v>
      </c>
      <c r="N421" s="44" t="s">
        <v>32</v>
      </c>
      <c r="O421" s="44"/>
      <c r="P421" s="44"/>
    </row>
    <row r="422" spans="1:16" s="37" customFormat="1" ht="30" customHeight="1">
      <c r="A422" s="44">
        <v>420</v>
      </c>
      <c r="B422" s="44" t="s">
        <v>1775</v>
      </c>
      <c r="C422" s="44" t="s">
        <v>18</v>
      </c>
      <c r="D422" s="44" t="s">
        <v>813</v>
      </c>
      <c r="E422" s="44" t="s">
        <v>354</v>
      </c>
      <c r="F422" s="137" t="s">
        <v>1776</v>
      </c>
      <c r="G422" s="45">
        <f ca="1" t="shared" si="15"/>
        <v>27</v>
      </c>
      <c r="H422" s="44">
        <v>13310349409</v>
      </c>
      <c r="I422" s="44" t="s">
        <v>1777</v>
      </c>
      <c r="J422" s="44" t="s">
        <v>44</v>
      </c>
      <c r="K422" s="44" t="s">
        <v>1778</v>
      </c>
      <c r="L422" s="45">
        <v>2015.06</v>
      </c>
      <c r="M422" s="45" t="s">
        <v>1779</v>
      </c>
      <c r="N422" s="45" t="s">
        <v>32</v>
      </c>
      <c r="O422" s="47"/>
      <c r="P422" s="47"/>
    </row>
    <row r="423" spans="1:16" s="37" customFormat="1" ht="30" customHeight="1">
      <c r="A423" s="44">
        <v>421</v>
      </c>
      <c r="B423" s="44" t="s">
        <v>1780</v>
      </c>
      <c r="C423" s="44" t="s">
        <v>34</v>
      </c>
      <c r="D423" s="44" t="s">
        <v>813</v>
      </c>
      <c r="E423" s="44" t="s">
        <v>117</v>
      </c>
      <c r="F423" s="137" t="s">
        <v>1781</v>
      </c>
      <c r="G423" s="45">
        <f ca="1" t="shared" si="15"/>
        <v>30</v>
      </c>
      <c r="H423" s="44">
        <v>18241267675</v>
      </c>
      <c r="I423" s="44" t="s">
        <v>1782</v>
      </c>
      <c r="J423" s="44" t="s">
        <v>44</v>
      </c>
      <c r="K423" s="44" t="s">
        <v>1783</v>
      </c>
      <c r="L423" s="57" t="s">
        <v>1784</v>
      </c>
      <c r="M423" s="45" t="s">
        <v>1785</v>
      </c>
      <c r="N423" s="45" t="s">
        <v>32</v>
      </c>
      <c r="O423" s="47"/>
      <c r="P423" s="47"/>
    </row>
    <row r="424" spans="1:16" s="37" customFormat="1" ht="30" customHeight="1">
      <c r="A424" s="44">
        <v>422</v>
      </c>
      <c r="B424" s="44" t="s">
        <v>1786</v>
      </c>
      <c r="C424" s="44" t="s">
        <v>18</v>
      </c>
      <c r="D424" s="44" t="s">
        <v>1787</v>
      </c>
      <c r="E424" s="44" t="s">
        <v>372</v>
      </c>
      <c r="F424" s="137" t="s">
        <v>1788</v>
      </c>
      <c r="G424" s="45">
        <f ca="1" t="shared" si="15"/>
        <v>29</v>
      </c>
      <c r="H424" s="44">
        <v>15276384145</v>
      </c>
      <c r="I424" s="44" t="s">
        <v>1789</v>
      </c>
      <c r="J424" s="44" t="s">
        <v>404</v>
      </c>
      <c r="K424" s="44" t="s">
        <v>1790</v>
      </c>
      <c r="L424" s="45">
        <v>2011.07</v>
      </c>
      <c r="M424" s="45" t="s">
        <v>1791</v>
      </c>
      <c r="N424" s="45" t="s">
        <v>25</v>
      </c>
      <c r="O424" s="47"/>
      <c r="P424" s="47"/>
    </row>
    <row r="425" spans="1:16" s="37" customFormat="1" ht="30" customHeight="1">
      <c r="A425" s="44">
        <v>423</v>
      </c>
      <c r="B425" s="44" t="s">
        <v>1792</v>
      </c>
      <c r="C425" s="44" t="s">
        <v>34</v>
      </c>
      <c r="D425" s="44" t="s">
        <v>1787</v>
      </c>
      <c r="E425" s="44" t="s">
        <v>354</v>
      </c>
      <c r="F425" s="137" t="s">
        <v>1793</v>
      </c>
      <c r="G425" s="45">
        <f ca="1" t="shared" si="15"/>
        <v>25</v>
      </c>
      <c r="H425" s="44">
        <v>18299979169</v>
      </c>
      <c r="I425" s="44" t="s">
        <v>1794</v>
      </c>
      <c r="J425" s="44" t="s">
        <v>22</v>
      </c>
      <c r="K425" s="44" t="s">
        <v>1565</v>
      </c>
      <c r="L425" s="57" t="s">
        <v>1795</v>
      </c>
      <c r="M425" s="45" t="s">
        <v>1796</v>
      </c>
      <c r="N425" s="45" t="s">
        <v>25</v>
      </c>
      <c r="O425" s="47"/>
      <c r="P425" s="47"/>
    </row>
    <row r="426" spans="1:16" s="37" customFormat="1" ht="30" customHeight="1">
      <c r="A426" s="44">
        <v>424</v>
      </c>
      <c r="B426" s="44" t="s">
        <v>1797</v>
      </c>
      <c r="C426" s="44" t="s">
        <v>18</v>
      </c>
      <c r="D426" s="44" t="s">
        <v>1787</v>
      </c>
      <c r="E426" s="44" t="s">
        <v>354</v>
      </c>
      <c r="F426" s="137" t="s">
        <v>1798</v>
      </c>
      <c r="G426" s="45">
        <f ca="1" t="shared" si="15"/>
        <v>26</v>
      </c>
      <c r="H426" s="44">
        <v>15160948702</v>
      </c>
      <c r="I426" s="44" t="s">
        <v>1799</v>
      </c>
      <c r="J426" s="44" t="s">
        <v>44</v>
      </c>
      <c r="K426" s="44" t="s">
        <v>700</v>
      </c>
      <c r="L426" s="57" t="s">
        <v>1795</v>
      </c>
      <c r="M426" s="45" t="s">
        <v>1800</v>
      </c>
      <c r="N426" s="45" t="s">
        <v>32</v>
      </c>
      <c r="O426" s="47"/>
      <c r="P426" s="47"/>
    </row>
    <row r="427" spans="1:16" s="37" customFormat="1" ht="30" customHeight="1">
      <c r="A427" s="44">
        <v>425</v>
      </c>
      <c r="B427" s="44" t="s">
        <v>1801</v>
      </c>
      <c r="C427" s="44" t="s">
        <v>34</v>
      </c>
      <c r="D427" s="44" t="s">
        <v>19</v>
      </c>
      <c r="E427" s="44" t="s">
        <v>354</v>
      </c>
      <c r="F427" s="137" t="s">
        <v>1802</v>
      </c>
      <c r="G427" s="45">
        <f ca="1" t="shared" si="15"/>
        <v>24</v>
      </c>
      <c r="H427" s="44">
        <v>15981797973</v>
      </c>
      <c r="I427" s="44" t="s">
        <v>1803</v>
      </c>
      <c r="J427" s="44" t="s">
        <v>44</v>
      </c>
      <c r="K427" s="44" t="s">
        <v>705</v>
      </c>
      <c r="L427" s="57" t="s">
        <v>842</v>
      </c>
      <c r="M427" s="45" t="s">
        <v>1804</v>
      </c>
      <c r="N427" s="45" t="s">
        <v>32</v>
      </c>
      <c r="O427" s="47"/>
      <c r="P427" s="47"/>
    </row>
    <row r="428" spans="1:16" s="37" customFormat="1" ht="30" customHeight="1">
      <c r="A428" s="44">
        <v>426</v>
      </c>
      <c r="B428" s="45" t="s">
        <v>1805</v>
      </c>
      <c r="C428" s="44" t="s">
        <v>34</v>
      </c>
      <c r="D428" s="44" t="s">
        <v>1787</v>
      </c>
      <c r="E428" s="44" t="s">
        <v>354</v>
      </c>
      <c r="F428" s="137" t="s">
        <v>1806</v>
      </c>
      <c r="G428" s="45">
        <f ca="1" t="shared" si="15"/>
        <v>25</v>
      </c>
      <c r="H428" s="44">
        <v>15292756579</v>
      </c>
      <c r="I428" s="45" t="s">
        <v>1807</v>
      </c>
      <c r="J428" s="44" t="s">
        <v>22</v>
      </c>
      <c r="K428" s="44" t="s">
        <v>1107</v>
      </c>
      <c r="L428" s="57" t="s">
        <v>842</v>
      </c>
      <c r="M428" s="45" t="s">
        <v>942</v>
      </c>
      <c r="N428" s="45" t="s">
        <v>32</v>
      </c>
      <c r="O428" s="47"/>
      <c r="P428" s="47"/>
    </row>
    <row r="429" spans="1:16" s="37" customFormat="1" ht="30" customHeight="1">
      <c r="A429" s="44">
        <v>427</v>
      </c>
      <c r="B429" s="44" t="s">
        <v>1808</v>
      </c>
      <c r="C429" s="44" t="s">
        <v>18</v>
      </c>
      <c r="D429" s="44" t="s">
        <v>813</v>
      </c>
      <c r="E429" s="44" t="s">
        <v>354</v>
      </c>
      <c r="F429" s="137" t="s">
        <v>1809</v>
      </c>
      <c r="G429" s="45">
        <f ca="1" t="shared" si="15"/>
        <v>29</v>
      </c>
      <c r="H429" s="44">
        <v>13072381520</v>
      </c>
      <c r="I429" s="44" t="s">
        <v>1810</v>
      </c>
      <c r="J429" s="44" t="s">
        <v>44</v>
      </c>
      <c r="K429" s="44" t="s">
        <v>1811</v>
      </c>
      <c r="L429" s="57" t="s">
        <v>1795</v>
      </c>
      <c r="M429" s="45" t="s">
        <v>1162</v>
      </c>
      <c r="N429" s="45" t="s">
        <v>32</v>
      </c>
      <c r="O429" s="47"/>
      <c r="P429" s="47"/>
    </row>
    <row r="430" spans="1:16" s="38" customFormat="1" ht="30" customHeight="1">
      <c r="A430" s="44">
        <v>428</v>
      </c>
      <c r="B430" s="44" t="s">
        <v>1812</v>
      </c>
      <c r="C430" s="44" t="s">
        <v>18</v>
      </c>
      <c r="D430" s="44" t="s">
        <v>1787</v>
      </c>
      <c r="E430" s="44" t="s">
        <v>117</v>
      </c>
      <c r="F430" s="137" t="s">
        <v>1813</v>
      </c>
      <c r="G430" s="45">
        <f ca="1" t="shared" si="15"/>
        <v>30</v>
      </c>
      <c r="H430" s="44">
        <v>13779508134</v>
      </c>
      <c r="I430" s="44" t="s">
        <v>1814</v>
      </c>
      <c r="J430" s="44" t="s">
        <v>22</v>
      </c>
      <c r="K430" s="44" t="s">
        <v>994</v>
      </c>
      <c r="L430" s="57" t="s">
        <v>817</v>
      </c>
      <c r="M430" s="45" t="s">
        <v>1815</v>
      </c>
      <c r="N430" s="45" t="s">
        <v>32</v>
      </c>
      <c r="O430" s="44"/>
      <c r="P430" s="44"/>
    </row>
    <row r="431" spans="1:16" s="39" customFormat="1" ht="30" customHeight="1">
      <c r="A431" s="44">
        <v>429</v>
      </c>
      <c r="B431" s="44" t="s">
        <v>1816</v>
      </c>
      <c r="C431" s="44" t="s">
        <v>18</v>
      </c>
      <c r="D431" s="44" t="s">
        <v>19</v>
      </c>
      <c r="E431" s="44" t="s">
        <v>28</v>
      </c>
      <c r="F431" s="137" t="s">
        <v>1817</v>
      </c>
      <c r="G431" s="45">
        <f ca="1" t="shared" si="15"/>
        <v>26</v>
      </c>
      <c r="H431" s="44">
        <v>13070328271</v>
      </c>
      <c r="I431" s="44" t="s">
        <v>1818</v>
      </c>
      <c r="J431" s="44" t="s">
        <v>22</v>
      </c>
      <c r="K431" s="44" t="s">
        <v>990</v>
      </c>
      <c r="L431" s="57" t="s">
        <v>1795</v>
      </c>
      <c r="M431" s="45" t="s">
        <v>1819</v>
      </c>
      <c r="N431" s="45" t="s">
        <v>32</v>
      </c>
      <c r="O431" s="44"/>
      <c r="P431" s="44"/>
    </row>
    <row r="432" spans="1:16" s="39" customFormat="1" ht="30" customHeight="1">
      <c r="A432" s="44">
        <v>430</v>
      </c>
      <c r="B432" s="44" t="s">
        <v>1820</v>
      </c>
      <c r="C432" s="44" t="s">
        <v>18</v>
      </c>
      <c r="D432" s="44" t="s">
        <v>1821</v>
      </c>
      <c r="E432" s="44" t="s">
        <v>354</v>
      </c>
      <c r="F432" s="137" t="s">
        <v>1822</v>
      </c>
      <c r="G432" s="45">
        <f ca="1" t="shared" si="15"/>
        <v>24</v>
      </c>
      <c r="H432" s="44">
        <v>15569983571</v>
      </c>
      <c r="I432" s="44" t="s">
        <v>1823</v>
      </c>
      <c r="J432" s="44" t="s">
        <v>22</v>
      </c>
      <c r="K432" s="44" t="s">
        <v>700</v>
      </c>
      <c r="L432" s="57" t="s">
        <v>827</v>
      </c>
      <c r="M432" s="45" t="s">
        <v>1824</v>
      </c>
      <c r="N432" s="45" t="s">
        <v>32</v>
      </c>
      <c r="O432" s="44"/>
      <c r="P432" s="44"/>
    </row>
    <row r="433" spans="1:16" s="39" customFormat="1" ht="30" customHeight="1">
      <c r="A433" s="44">
        <v>431</v>
      </c>
      <c r="B433" s="44" t="s">
        <v>1825</v>
      </c>
      <c r="C433" s="44" t="s">
        <v>18</v>
      </c>
      <c r="D433" s="44" t="s">
        <v>364</v>
      </c>
      <c r="E433" s="44" t="s">
        <v>354</v>
      </c>
      <c r="F433" s="44" t="s">
        <v>1826</v>
      </c>
      <c r="G433" s="45">
        <f ca="1" t="shared" si="15"/>
        <v>25</v>
      </c>
      <c r="H433" s="44">
        <v>18283784791</v>
      </c>
      <c r="I433" s="44" t="s">
        <v>1827</v>
      </c>
      <c r="J433" s="44" t="s">
        <v>22</v>
      </c>
      <c r="K433" s="44" t="s">
        <v>1828</v>
      </c>
      <c r="L433" s="57" t="s">
        <v>1795</v>
      </c>
      <c r="M433" s="45" t="s">
        <v>1121</v>
      </c>
      <c r="N433" s="45" t="s">
        <v>32</v>
      </c>
      <c r="O433" s="44"/>
      <c r="P433" s="44"/>
    </row>
    <row r="434" spans="1:16" s="39" customFormat="1" ht="30" customHeight="1">
      <c r="A434" s="44">
        <v>432</v>
      </c>
      <c r="B434" s="44" t="s">
        <v>1829</v>
      </c>
      <c r="C434" s="44" t="s">
        <v>34</v>
      </c>
      <c r="D434" s="44" t="s">
        <v>1787</v>
      </c>
      <c r="E434" s="44" t="s">
        <v>354</v>
      </c>
      <c r="F434" s="137" t="s">
        <v>1830</v>
      </c>
      <c r="G434" s="45">
        <f ca="1" t="shared" si="15"/>
        <v>23</v>
      </c>
      <c r="H434" s="44">
        <v>13201109725</v>
      </c>
      <c r="I434" s="44" t="s">
        <v>1831</v>
      </c>
      <c r="J434" s="44" t="s">
        <v>22</v>
      </c>
      <c r="K434" s="44" t="s">
        <v>831</v>
      </c>
      <c r="L434" s="57" t="s">
        <v>808</v>
      </c>
      <c r="M434" s="45" t="s">
        <v>1162</v>
      </c>
      <c r="N434" s="45" t="s">
        <v>25</v>
      </c>
      <c r="O434" s="44"/>
      <c r="P434" s="44"/>
    </row>
    <row r="435" spans="1:16" s="39" customFormat="1" ht="30" customHeight="1">
      <c r="A435" s="44">
        <v>433</v>
      </c>
      <c r="B435" s="44" t="s">
        <v>1832</v>
      </c>
      <c r="C435" s="44" t="s">
        <v>34</v>
      </c>
      <c r="D435" s="44" t="s">
        <v>1787</v>
      </c>
      <c r="E435" s="44" t="s">
        <v>354</v>
      </c>
      <c r="F435" s="137" t="s">
        <v>1833</v>
      </c>
      <c r="G435" s="45">
        <f ca="1" t="shared" si="15"/>
        <v>27</v>
      </c>
      <c r="H435" s="44">
        <v>13139947036</v>
      </c>
      <c r="I435" s="44" t="s">
        <v>1834</v>
      </c>
      <c r="J435" s="44" t="s">
        <v>22</v>
      </c>
      <c r="K435" s="44" t="s">
        <v>693</v>
      </c>
      <c r="L435" s="57" t="s">
        <v>827</v>
      </c>
      <c r="M435" s="45" t="s">
        <v>1835</v>
      </c>
      <c r="N435" s="45" t="s">
        <v>32</v>
      </c>
      <c r="O435" s="44"/>
      <c r="P435" s="44"/>
    </row>
    <row r="436" spans="1:16" s="39" customFormat="1" ht="30" customHeight="1">
      <c r="A436" s="44">
        <v>434</v>
      </c>
      <c r="B436" s="44" t="s">
        <v>1836</v>
      </c>
      <c r="C436" s="44" t="s">
        <v>34</v>
      </c>
      <c r="D436" s="44" t="s">
        <v>813</v>
      </c>
      <c r="E436" s="44" t="s">
        <v>354</v>
      </c>
      <c r="F436" s="137" t="s">
        <v>1837</v>
      </c>
      <c r="G436" s="45">
        <f ca="1" t="shared" si="15"/>
        <v>23</v>
      </c>
      <c r="H436" s="44">
        <v>17881280639</v>
      </c>
      <c r="I436" s="44" t="s">
        <v>1838</v>
      </c>
      <c r="J436" s="44" t="s">
        <v>44</v>
      </c>
      <c r="K436" s="44" t="s">
        <v>1839</v>
      </c>
      <c r="L436" s="57" t="s">
        <v>808</v>
      </c>
      <c r="M436" s="45" t="s">
        <v>1840</v>
      </c>
      <c r="N436" s="45" t="s">
        <v>32</v>
      </c>
      <c r="O436" s="44"/>
      <c r="P436" s="44"/>
    </row>
    <row r="437" spans="1:16" s="39" customFormat="1" ht="30" customHeight="1">
      <c r="A437" s="44">
        <v>435</v>
      </c>
      <c r="B437" s="44" t="s">
        <v>1841</v>
      </c>
      <c r="C437" s="44" t="s">
        <v>34</v>
      </c>
      <c r="D437" s="44" t="s">
        <v>1787</v>
      </c>
      <c r="E437" s="44" t="s">
        <v>354</v>
      </c>
      <c r="F437" s="137" t="s">
        <v>1842</v>
      </c>
      <c r="G437" s="45">
        <f ca="1" t="shared" si="15"/>
        <v>25</v>
      </c>
      <c r="H437" s="44">
        <v>14799926428</v>
      </c>
      <c r="I437" s="44" t="s">
        <v>1843</v>
      </c>
      <c r="J437" s="44" t="s">
        <v>22</v>
      </c>
      <c r="K437" s="44" t="s">
        <v>1565</v>
      </c>
      <c r="L437" s="57" t="s">
        <v>1795</v>
      </c>
      <c r="M437" s="45" t="s">
        <v>1844</v>
      </c>
      <c r="N437" s="45" t="s">
        <v>32</v>
      </c>
      <c r="O437" s="44"/>
      <c r="P437" s="44"/>
    </row>
    <row r="438" spans="1:16" s="39" customFormat="1" ht="30" customHeight="1">
      <c r="A438" s="44">
        <v>436</v>
      </c>
      <c r="B438" s="44" t="s">
        <v>1845</v>
      </c>
      <c r="C438" s="44" t="s">
        <v>18</v>
      </c>
      <c r="D438" s="44" t="s">
        <v>813</v>
      </c>
      <c r="E438" s="44" t="s">
        <v>354</v>
      </c>
      <c r="F438" s="137" t="s">
        <v>1846</v>
      </c>
      <c r="G438" s="45">
        <f ca="1" t="shared" si="15"/>
        <v>26</v>
      </c>
      <c r="H438" s="44">
        <v>18653044764</v>
      </c>
      <c r="I438" s="44" t="s">
        <v>1847</v>
      </c>
      <c r="J438" s="44" t="s">
        <v>22</v>
      </c>
      <c r="K438" s="44" t="s">
        <v>1848</v>
      </c>
      <c r="L438" s="57" t="s">
        <v>827</v>
      </c>
      <c r="M438" s="45" t="s">
        <v>1849</v>
      </c>
      <c r="N438" s="45" t="s">
        <v>32</v>
      </c>
      <c r="O438" s="44"/>
      <c r="P438" s="44"/>
    </row>
    <row r="439" spans="1:16" s="39" customFormat="1" ht="30" customHeight="1">
      <c r="A439" s="44">
        <v>437</v>
      </c>
      <c r="B439" s="44" t="s">
        <v>1850</v>
      </c>
      <c r="C439" s="44" t="s">
        <v>18</v>
      </c>
      <c r="D439" s="44" t="s">
        <v>1787</v>
      </c>
      <c r="E439" s="44" t="s">
        <v>354</v>
      </c>
      <c r="F439" s="137" t="s">
        <v>1851</v>
      </c>
      <c r="G439" s="45">
        <f ca="1" t="shared" si="15"/>
        <v>23</v>
      </c>
      <c r="H439" s="44">
        <v>18290997849</v>
      </c>
      <c r="I439" s="44" t="s">
        <v>1852</v>
      </c>
      <c r="J439" s="44" t="s">
        <v>22</v>
      </c>
      <c r="K439" s="44" t="s">
        <v>1166</v>
      </c>
      <c r="L439" s="57" t="s">
        <v>1853</v>
      </c>
      <c r="M439" s="45"/>
      <c r="N439" s="45" t="s">
        <v>32</v>
      </c>
      <c r="O439" s="44"/>
      <c r="P439" s="44"/>
    </row>
    <row r="440" spans="1:16" s="39" customFormat="1" ht="30" customHeight="1">
      <c r="A440" s="44">
        <v>438</v>
      </c>
      <c r="B440" s="44" t="s">
        <v>1854</v>
      </c>
      <c r="C440" s="44" t="s">
        <v>34</v>
      </c>
      <c r="D440" s="44" t="s">
        <v>19</v>
      </c>
      <c r="E440" s="44" t="s">
        <v>354</v>
      </c>
      <c r="F440" s="44" t="s">
        <v>1855</v>
      </c>
      <c r="G440" s="45">
        <f ca="1" t="shared" si="15"/>
        <v>29</v>
      </c>
      <c r="H440" s="44">
        <v>18869048552</v>
      </c>
      <c r="I440" s="44" t="s">
        <v>1297</v>
      </c>
      <c r="J440" s="44" t="s">
        <v>22</v>
      </c>
      <c r="K440" s="44" t="s">
        <v>862</v>
      </c>
      <c r="L440" s="57" t="s">
        <v>827</v>
      </c>
      <c r="M440" s="45" t="s">
        <v>1856</v>
      </c>
      <c r="N440" s="45" t="s">
        <v>32</v>
      </c>
      <c r="O440" s="44"/>
      <c r="P440" s="44"/>
    </row>
    <row r="441" spans="1:16" ht="14.25">
      <c r="A441" s="44">
        <v>439</v>
      </c>
      <c r="B441" s="44" t="s">
        <v>1857</v>
      </c>
      <c r="C441" s="45" t="str">
        <f aca="true" t="shared" si="17" ref="C441:C467">IF(MOD(MID(F441,17,1),2),"男","女")</f>
        <v>男</v>
      </c>
      <c r="D441" s="45" t="s">
        <v>132</v>
      </c>
      <c r="E441" s="44" t="s">
        <v>90</v>
      </c>
      <c r="F441" s="63" t="s">
        <v>1858</v>
      </c>
      <c r="G441" s="45">
        <f aca="true" ca="1" t="shared" si="18" ref="G441:G504">YEAR(TODAY())-MID(F441,7,4)</f>
        <v>32</v>
      </c>
      <c r="H441" s="44">
        <v>18748114266</v>
      </c>
      <c r="I441" s="44" t="s">
        <v>1859</v>
      </c>
      <c r="J441" s="45" t="s">
        <v>22</v>
      </c>
      <c r="K441" s="44" t="s">
        <v>1860</v>
      </c>
      <c r="L441" s="45">
        <v>2012.06</v>
      </c>
      <c r="M441" s="45" t="s">
        <v>63</v>
      </c>
      <c r="N441" s="44" t="s">
        <v>32</v>
      </c>
      <c r="O441" s="44"/>
      <c r="P441" s="44"/>
    </row>
    <row r="442" spans="1:16" ht="28.5">
      <c r="A442" s="44">
        <v>440</v>
      </c>
      <c r="B442" s="44" t="s">
        <v>1861</v>
      </c>
      <c r="C442" s="45" t="str">
        <f t="shared" si="17"/>
        <v>女</v>
      </c>
      <c r="D442" s="44" t="s">
        <v>19</v>
      </c>
      <c r="E442" s="44" t="s">
        <v>90</v>
      </c>
      <c r="F442" s="63" t="s">
        <v>1862</v>
      </c>
      <c r="G442" s="45">
        <f ca="1" t="shared" si="18"/>
        <v>28</v>
      </c>
      <c r="H442" s="44">
        <v>13031379418</v>
      </c>
      <c r="I442" s="44" t="s">
        <v>1863</v>
      </c>
      <c r="J442" s="45" t="s">
        <v>22</v>
      </c>
      <c r="K442" s="44" t="s">
        <v>1166</v>
      </c>
      <c r="L442" s="45">
        <v>2015.07</v>
      </c>
      <c r="M442" s="45" t="s">
        <v>1864</v>
      </c>
      <c r="N442" s="44" t="s">
        <v>32</v>
      </c>
      <c r="O442" s="44"/>
      <c r="P442" s="44"/>
    </row>
    <row r="443" spans="1:16" ht="14.25">
      <c r="A443" s="44">
        <v>441</v>
      </c>
      <c r="B443" s="44" t="s">
        <v>1865</v>
      </c>
      <c r="C443" s="45" t="str">
        <f t="shared" si="17"/>
        <v>男</v>
      </c>
      <c r="D443" s="45" t="s">
        <v>41</v>
      </c>
      <c r="E443" s="44" t="s">
        <v>20</v>
      </c>
      <c r="F443" s="63" t="s">
        <v>1866</v>
      </c>
      <c r="G443" s="45">
        <f ca="1" t="shared" si="18"/>
        <v>26</v>
      </c>
      <c r="H443" s="44">
        <v>13369895643</v>
      </c>
      <c r="I443" s="44" t="s">
        <v>1867</v>
      </c>
      <c r="J443" s="45" t="s">
        <v>44</v>
      </c>
      <c r="K443" s="44" t="s">
        <v>1868</v>
      </c>
      <c r="L443" s="45">
        <v>2019.06</v>
      </c>
      <c r="M443" s="45" t="s">
        <v>389</v>
      </c>
      <c r="N443" s="44" t="s">
        <v>32</v>
      </c>
      <c r="O443" s="44"/>
      <c r="P443" s="44"/>
    </row>
    <row r="444" spans="1:16" ht="28.5">
      <c r="A444" s="44">
        <v>442</v>
      </c>
      <c r="B444" s="44" t="s">
        <v>1869</v>
      </c>
      <c r="C444" s="45" t="str">
        <f t="shared" si="17"/>
        <v>男</v>
      </c>
      <c r="D444" s="45" t="s">
        <v>48</v>
      </c>
      <c r="E444" s="44" t="s">
        <v>20</v>
      </c>
      <c r="F444" s="63" t="s">
        <v>1870</v>
      </c>
      <c r="G444" s="45">
        <f ca="1" t="shared" si="18"/>
        <v>27</v>
      </c>
      <c r="H444" s="44">
        <v>19999438520</v>
      </c>
      <c r="I444" s="44" t="s">
        <v>1871</v>
      </c>
      <c r="J444" s="45" t="s">
        <v>44</v>
      </c>
      <c r="K444" s="44" t="s">
        <v>1872</v>
      </c>
      <c r="L444" s="45">
        <v>2018.06</v>
      </c>
      <c r="M444" s="45" t="s">
        <v>83</v>
      </c>
      <c r="N444" s="44" t="s">
        <v>32</v>
      </c>
      <c r="O444" s="44"/>
      <c r="P444" s="44"/>
    </row>
    <row r="445" spans="1:16" ht="14.25">
      <c r="A445" s="44">
        <v>443</v>
      </c>
      <c r="B445" s="44" t="s">
        <v>1873</v>
      </c>
      <c r="C445" s="45" t="str">
        <f t="shared" si="17"/>
        <v>女</v>
      </c>
      <c r="D445" s="45" t="s">
        <v>19</v>
      </c>
      <c r="E445" s="44" t="s">
        <v>20</v>
      </c>
      <c r="F445" s="63" t="s">
        <v>1874</v>
      </c>
      <c r="G445" s="45">
        <f ca="1" t="shared" si="18"/>
        <v>24</v>
      </c>
      <c r="H445" s="44">
        <v>15688356794</v>
      </c>
      <c r="I445" s="44" t="s">
        <v>1875</v>
      </c>
      <c r="J445" s="45" t="s">
        <v>22</v>
      </c>
      <c r="K445" s="44" t="s">
        <v>693</v>
      </c>
      <c r="L445" s="45">
        <v>2019.06</v>
      </c>
      <c r="M445" s="45" t="s">
        <v>111</v>
      </c>
      <c r="N445" s="44" t="s">
        <v>25</v>
      </c>
      <c r="O445" s="44"/>
      <c r="P445" s="44"/>
    </row>
    <row r="446" spans="1:16" ht="57">
      <c r="A446" s="44">
        <v>444</v>
      </c>
      <c r="B446" s="44" t="s">
        <v>1876</v>
      </c>
      <c r="C446" s="45" t="str">
        <f t="shared" si="17"/>
        <v>女</v>
      </c>
      <c r="D446" s="45" t="s">
        <v>48</v>
      </c>
      <c r="E446" s="44" t="s">
        <v>28</v>
      </c>
      <c r="F446" s="63" t="s">
        <v>1877</v>
      </c>
      <c r="G446" s="45">
        <f ca="1" t="shared" si="18"/>
        <v>28</v>
      </c>
      <c r="H446" s="44">
        <v>19990912507</v>
      </c>
      <c r="I446" s="44" t="s">
        <v>1878</v>
      </c>
      <c r="J446" s="45" t="s">
        <v>22</v>
      </c>
      <c r="K446" s="44" t="s">
        <v>693</v>
      </c>
      <c r="L446" s="45">
        <v>2016.06</v>
      </c>
      <c r="M446" s="45" t="s">
        <v>111</v>
      </c>
      <c r="N446" s="44" t="s">
        <v>32</v>
      </c>
      <c r="O446" s="44"/>
      <c r="P446" s="44" t="s">
        <v>1879</v>
      </c>
    </row>
    <row r="447" spans="1:16" ht="14.25">
      <c r="A447" s="44">
        <v>445</v>
      </c>
      <c r="B447" s="44" t="s">
        <v>1880</v>
      </c>
      <c r="C447" s="45" t="str">
        <f t="shared" si="17"/>
        <v>女</v>
      </c>
      <c r="D447" s="45" t="s">
        <v>19</v>
      </c>
      <c r="E447" s="44" t="s">
        <v>117</v>
      </c>
      <c r="F447" s="63" t="s">
        <v>1881</v>
      </c>
      <c r="G447" s="45">
        <f ca="1" t="shared" si="18"/>
        <v>31</v>
      </c>
      <c r="H447" s="44">
        <v>18299270757</v>
      </c>
      <c r="I447" s="44" t="s">
        <v>1882</v>
      </c>
      <c r="J447" s="45" t="s">
        <v>44</v>
      </c>
      <c r="K447" s="44" t="s">
        <v>1883</v>
      </c>
      <c r="L447" s="45">
        <v>2016.06</v>
      </c>
      <c r="M447" s="45" t="s">
        <v>83</v>
      </c>
      <c r="N447" s="44" t="s">
        <v>32</v>
      </c>
      <c r="O447" s="44"/>
      <c r="P447" s="44"/>
    </row>
    <row r="448" spans="1:16" ht="28.5">
      <c r="A448" s="44">
        <v>446</v>
      </c>
      <c r="B448" s="44" t="s">
        <v>1884</v>
      </c>
      <c r="C448" s="45" t="str">
        <f t="shared" si="17"/>
        <v>女</v>
      </c>
      <c r="D448" s="45" t="s">
        <v>48</v>
      </c>
      <c r="E448" s="44" t="s">
        <v>28</v>
      </c>
      <c r="F448" s="63" t="s">
        <v>1885</v>
      </c>
      <c r="G448" s="45">
        <f ca="1" t="shared" si="18"/>
        <v>29</v>
      </c>
      <c r="H448" s="44">
        <v>15099004119</v>
      </c>
      <c r="I448" s="44" t="s">
        <v>1886</v>
      </c>
      <c r="J448" s="45" t="s">
        <v>44</v>
      </c>
      <c r="K448" s="44" t="s">
        <v>400</v>
      </c>
      <c r="L448" s="45">
        <v>2016.06</v>
      </c>
      <c r="M448" s="45" t="s">
        <v>111</v>
      </c>
      <c r="N448" s="44" t="s">
        <v>32</v>
      </c>
      <c r="O448" s="44"/>
      <c r="P448" s="44"/>
    </row>
    <row r="449" spans="1:16" ht="14.25">
      <c r="A449" s="44">
        <v>447</v>
      </c>
      <c r="B449" s="44" t="s">
        <v>1887</v>
      </c>
      <c r="C449" s="45" t="str">
        <f t="shared" si="17"/>
        <v>男</v>
      </c>
      <c r="D449" s="45" t="s">
        <v>41</v>
      </c>
      <c r="E449" s="44" t="s">
        <v>20</v>
      </c>
      <c r="F449" s="63" t="s">
        <v>1888</v>
      </c>
      <c r="G449" s="45">
        <f ca="1" t="shared" si="18"/>
        <v>27</v>
      </c>
      <c r="H449" s="44">
        <v>18999722525</v>
      </c>
      <c r="I449" s="44" t="s">
        <v>1756</v>
      </c>
      <c r="J449" s="45" t="s">
        <v>22</v>
      </c>
      <c r="K449" s="44" t="s">
        <v>1649</v>
      </c>
      <c r="L449" s="45">
        <v>2016.06</v>
      </c>
      <c r="M449" s="45" t="s">
        <v>111</v>
      </c>
      <c r="N449" s="44" t="s">
        <v>32</v>
      </c>
      <c r="O449" s="44"/>
      <c r="P449" s="44"/>
    </row>
    <row r="450" spans="1:16" ht="28.5">
      <c r="A450" s="44">
        <v>448</v>
      </c>
      <c r="B450" s="44" t="s">
        <v>1889</v>
      </c>
      <c r="C450" s="45" t="str">
        <f t="shared" si="17"/>
        <v>男</v>
      </c>
      <c r="D450" s="45" t="s">
        <v>41</v>
      </c>
      <c r="E450" s="44" t="s">
        <v>117</v>
      </c>
      <c r="F450" s="63" t="s">
        <v>1890</v>
      </c>
      <c r="G450" s="45">
        <f ca="1" t="shared" si="18"/>
        <v>28</v>
      </c>
      <c r="H450" s="44">
        <v>18395096632</v>
      </c>
      <c r="I450" s="44" t="s">
        <v>1891</v>
      </c>
      <c r="J450" s="45" t="s">
        <v>44</v>
      </c>
      <c r="K450" s="44" t="s">
        <v>1892</v>
      </c>
      <c r="L450" s="45">
        <v>2016.06</v>
      </c>
      <c r="M450" s="45" t="s">
        <v>185</v>
      </c>
      <c r="N450" s="44" t="s">
        <v>32</v>
      </c>
      <c r="O450" s="44"/>
      <c r="P450" s="44"/>
    </row>
    <row r="451" spans="1:16" ht="28.5">
      <c r="A451" s="44">
        <v>449</v>
      </c>
      <c r="B451" s="44" t="s">
        <v>1893</v>
      </c>
      <c r="C451" s="45" t="str">
        <f t="shared" si="17"/>
        <v>女</v>
      </c>
      <c r="D451" s="45" t="s">
        <v>48</v>
      </c>
      <c r="E451" s="44" t="s">
        <v>20</v>
      </c>
      <c r="F451" s="63" t="s">
        <v>1894</v>
      </c>
      <c r="G451" s="45">
        <f ca="1" t="shared" si="18"/>
        <v>23</v>
      </c>
      <c r="H451" s="44">
        <v>15099503591</v>
      </c>
      <c r="I451" s="44" t="s">
        <v>1895</v>
      </c>
      <c r="J451" s="45" t="s">
        <v>44</v>
      </c>
      <c r="K451" s="44" t="s">
        <v>997</v>
      </c>
      <c r="L451" s="45">
        <v>2019.06</v>
      </c>
      <c r="M451" s="45" t="s">
        <v>306</v>
      </c>
      <c r="N451" s="44" t="s">
        <v>32</v>
      </c>
      <c r="O451" s="44"/>
      <c r="P451" s="44"/>
    </row>
    <row r="452" spans="1:16" ht="14.25">
      <c r="A452" s="44">
        <v>450</v>
      </c>
      <c r="B452" s="44" t="s">
        <v>1896</v>
      </c>
      <c r="C452" s="45" t="str">
        <f t="shared" si="17"/>
        <v>女</v>
      </c>
      <c r="D452" s="45" t="s">
        <v>48</v>
      </c>
      <c r="E452" s="44" t="s">
        <v>117</v>
      </c>
      <c r="F452" s="63" t="s">
        <v>1897</v>
      </c>
      <c r="G452" s="45">
        <f ca="1" t="shared" si="18"/>
        <v>26</v>
      </c>
      <c r="H452" s="44">
        <v>19999242309</v>
      </c>
      <c r="I452" s="44" t="s">
        <v>1898</v>
      </c>
      <c r="J452" s="45" t="s">
        <v>44</v>
      </c>
      <c r="K452" s="44" t="s">
        <v>400</v>
      </c>
      <c r="L452" s="45">
        <v>2017.06</v>
      </c>
      <c r="M452" s="45" t="s">
        <v>1899</v>
      </c>
      <c r="N452" s="44" t="s">
        <v>32</v>
      </c>
      <c r="O452" s="44"/>
      <c r="P452" s="44"/>
    </row>
    <row r="453" spans="1:16" ht="42.75">
      <c r="A453" s="44">
        <v>451</v>
      </c>
      <c r="B453" s="44" t="s">
        <v>1900</v>
      </c>
      <c r="C453" s="45" t="str">
        <f t="shared" si="17"/>
        <v>女</v>
      </c>
      <c r="D453" s="45" t="s">
        <v>19</v>
      </c>
      <c r="E453" s="44" t="s">
        <v>117</v>
      </c>
      <c r="F453" s="63" t="s">
        <v>1901</v>
      </c>
      <c r="G453" s="45">
        <f ca="1" t="shared" si="18"/>
        <v>29</v>
      </c>
      <c r="H453" s="44">
        <v>15699498172</v>
      </c>
      <c r="I453" s="44" t="s">
        <v>39</v>
      </c>
      <c r="J453" s="45" t="s">
        <v>44</v>
      </c>
      <c r="K453" s="44" t="s">
        <v>653</v>
      </c>
      <c r="L453" s="45">
        <v>2014.06</v>
      </c>
      <c r="M453" s="45" t="s">
        <v>39</v>
      </c>
      <c r="N453" s="44" t="s">
        <v>32</v>
      </c>
      <c r="O453" s="44"/>
      <c r="P453" s="44" t="s">
        <v>1902</v>
      </c>
    </row>
    <row r="454" spans="1:16" ht="28.5">
      <c r="A454" s="44">
        <v>452</v>
      </c>
      <c r="B454" s="44" t="s">
        <v>1903</v>
      </c>
      <c r="C454" s="45" t="str">
        <f t="shared" si="17"/>
        <v>女</v>
      </c>
      <c r="D454" s="45" t="s">
        <v>19</v>
      </c>
      <c r="E454" s="44" t="s">
        <v>20</v>
      </c>
      <c r="F454" s="63" t="s">
        <v>1904</v>
      </c>
      <c r="G454" s="45">
        <f ca="1" t="shared" si="18"/>
        <v>23</v>
      </c>
      <c r="H454" s="44">
        <v>15886994609</v>
      </c>
      <c r="I454" s="44" t="s">
        <v>1905</v>
      </c>
      <c r="J454" s="45" t="s">
        <v>44</v>
      </c>
      <c r="K454" s="44" t="s">
        <v>997</v>
      </c>
      <c r="L454" s="45">
        <v>2020.06</v>
      </c>
      <c r="M454" s="45" t="s">
        <v>39</v>
      </c>
      <c r="N454" s="44" t="s">
        <v>32</v>
      </c>
      <c r="O454" s="44"/>
      <c r="P454" s="44"/>
    </row>
    <row r="455" spans="1:16" ht="14.25">
      <c r="A455" s="44">
        <v>453</v>
      </c>
      <c r="B455" s="44" t="s">
        <v>1906</v>
      </c>
      <c r="C455" s="45" t="str">
        <f t="shared" si="17"/>
        <v>女</v>
      </c>
      <c r="D455" s="45" t="s">
        <v>48</v>
      </c>
      <c r="E455" s="44" t="s">
        <v>20</v>
      </c>
      <c r="F455" s="63" t="s">
        <v>1907</v>
      </c>
      <c r="G455" s="45">
        <f ca="1" t="shared" si="18"/>
        <v>24</v>
      </c>
      <c r="H455" s="44">
        <v>15699486678</v>
      </c>
      <c r="I455" s="44" t="s">
        <v>1212</v>
      </c>
      <c r="J455" s="45" t="s">
        <v>44</v>
      </c>
      <c r="K455" s="44" t="s">
        <v>400</v>
      </c>
      <c r="L455" s="45">
        <v>2019.06</v>
      </c>
      <c r="M455" s="45"/>
      <c r="N455" s="44"/>
      <c r="O455" s="44"/>
      <c r="P455" s="44"/>
    </row>
    <row r="456" spans="1:16" ht="28.5">
      <c r="A456" s="44">
        <v>454</v>
      </c>
      <c r="B456" s="44" t="s">
        <v>1908</v>
      </c>
      <c r="C456" s="45" t="str">
        <f t="shared" si="17"/>
        <v>女</v>
      </c>
      <c r="D456" s="45" t="s">
        <v>48</v>
      </c>
      <c r="E456" s="44" t="s">
        <v>20</v>
      </c>
      <c r="F456" s="139" t="s">
        <v>1909</v>
      </c>
      <c r="G456" s="45">
        <f ca="1" t="shared" si="18"/>
        <v>27</v>
      </c>
      <c r="H456" s="44">
        <v>18699908248</v>
      </c>
      <c r="I456" s="44" t="s">
        <v>1910</v>
      </c>
      <c r="J456" s="45" t="s">
        <v>44</v>
      </c>
      <c r="K456" s="44" t="s">
        <v>400</v>
      </c>
      <c r="L456" s="45">
        <v>2017.06</v>
      </c>
      <c r="M456" s="45" t="s">
        <v>185</v>
      </c>
      <c r="N456" s="44" t="s">
        <v>32</v>
      </c>
      <c r="O456" s="44"/>
      <c r="P456" s="44"/>
    </row>
    <row r="457" spans="1:16" ht="14.25">
      <c r="A457" s="44">
        <v>455</v>
      </c>
      <c r="B457" s="44" t="s">
        <v>1911</v>
      </c>
      <c r="C457" s="45" t="str">
        <f t="shared" si="17"/>
        <v>女</v>
      </c>
      <c r="D457" s="45" t="s">
        <v>1912</v>
      </c>
      <c r="E457" s="44" t="s">
        <v>90</v>
      </c>
      <c r="F457" s="63" t="s">
        <v>1913</v>
      </c>
      <c r="G457" s="45">
        <f ca="1" t="shared" si="18"/>
        <v>25</v>
      </c>
      <c r="H457" s="44">
        <v>13659964940</v>
      </c>
      <c r="I457" s="44" t="s">
        <v>1914</v>
      </c>
      <c r="J457" s="45" t="s">
        <v>44</v>
      </c>
      <c r="K457" s="44" t="s">
        <v>110</v>
      </c>
      <c r="L457" s="45">
        <v>2019.06</v>
      </c>
      <c r="M457" s="45" t="s">
        <v>52</v>
      </c>
      <c r="N457" s="44" t="s">
        <v>32</v>
      </c>
      <c r="O457" s="44"/>
      <c r="P457" s="44"/>
    </row>
    <row r="458" spans="1:16" ht="28.5">
      <c r="A458" s="44">
        <v>456</v>
      </c>
      <c r="B458" s="44" t="s">
        <v>1915</v>
      </c>
      <c r="C458" s="45" t="str">
        <f t="shared" si="17"/>
        <v>男</v>
      </c>
      <c r="D458" s="45" t="s">
        <v>19</v>
      </c>
      <c r="E458" s="44" t="s">
        <v>117</v>
      </c>
      <c r="F458" s="63" t="s">
        <v>1916</v>
      </c>
      <c r="G458" s="45">
        <f ca="1" t="shared" si="18"/>
        <v>30</v>
      </c>
      <c r="H458" s="44">
        <v>15599623763</v>
      </c>
      <c r="I458" s="44" t="s">
        <v>1917</v>
      </c>
      <c r="J458" s="45" t="s">
        <v>22</v>
      </c>
      <c r="K458" s="44" t="s">
        <v>1107</v>
      </c>
      <c r="L458" s="45">
        <v>2014.06</v>
      </c>
      <c r="M458" s="45" t="s">
        <v>306</v>
      </c>
      <c r="N458" s="44" t="s">
        <v>32</v>
      </c>
      <c r="O458" s="44"/>
      <c r="P458" s="44"/>
    </row>
    <row r="459" spans="1:16" ht="14.25">
      <c r="A459" s="44">
        <v>457</v>
      </c>
      <c r="B459" s="44" t="s">
        <v>1918</v>
      </c>
      <c r="C459" s="45" t="str">
        <f t="shared" si="17"/>
        <v>女</v>
      </c>
      <c r="D459" s="45" t="s">
        <v>132</v>
      </c>
      <c r="E459" s="44" t="s">
        <v>20</v>
      </c>
      <c r="F459" s="63" t="s">
        <v>1919</v>
      </c>
      <c r="G459" s="45">
        <f ca="1" t="shared" si="18"/>
        <v>24</v>
      </c>
      <c r="H459" s="44">
        <v>15026156825</v>
      </c>
      <c r="I459" s="44" t="s">
        <v>1920</v>
      </c>
      <c r="J459" s="45" t="s">
        <v>44</v>
      </c>
      <c r="K459" s="44" t="s">
        <v>1630</v>
      </c>
      <c r="L459" s="45">
        <v>2019.06</v>
      </c>
      <c r="M459" s="45" t="s">
        <v>306</v>
      </c>
      <c r="N459" s="44" t="s">
        <v>32</v>
      </c>
      <c r="O459" s="44"/>
      <c r="P459" s="44"/>
    </row>
    <row r="460" spans="1:16" ht="14.25">
      <c r="A460" s="44">
        <v>458</v>
      </c>
      <c r="B460" s="44" t="s">
        <v>1921</v>
      </c>
      <c r="C460" s="45" t="str">
        <f t="shared" si="17"/>
        <v>女</v>
      </c>
      <c r="D460" s="45" t="s">
        <v>19</v>
      </c>
      <c r="E460" s="44" t="s">
        <v>20</v>
      </c>
      <c r="F460" s="63" t="s">
        <v>1922</v>
      </c>
      <c r="G460" s="45">
        <f ca="1" t="shared" si="18"/>
        <v>28</v>
      </c>
      <c r="H460" s="44">
        <v>18599374730</v>
      </c>
      <c r="I460" s="44" t="s">
        <v>1325</v>
      </c>
      <c r="J460" s="45" t="s">
        <v>44</v>
      </c>
      <c r="K460" s="44" t="s">
        <v>705</v>
      </c>
      <c r="L460" s="45">
        <v>2017.06</v>
      </c>
      <c r="M460" s="45" t="s">
        <v>39</v>
      </c>
      <c r="N460" s="44" t="s">
        <v>32</v>
      </c>
      <c r="O460" s="44"/>
      <c r="P460" s="44"/>
    </row>
    <row r="461" spans="1:16" ht="14.25">
      <c r="A461" s="44">
        <v>459</v>
      </c>
      <c r="B461" s="44" t="s">
        <v>1923</v>
      </c>
      <c r="C461" s="45" t="str">
        <f t="shared" si="17"/>
        <v>女</v>
      </c>
      <c r="D461" s="45" t="s">
        <v>48</v>
      </c>
      <c r="E461" s="44" t="s">
        <v>20</v>
      </c>
      <c r="F461" s="63" t="s">
        <v>1924</v>
      </c>
      <c r="G461" s="45">
        <f ca="1" t="shared" si="18"/>
        <v>25</v>
      </c>
      <c r="H461" s="44">
        <v>18699994093</v>
      </c>
      <c r="I461" s="44" t="s">
        <v>1925</v>
      </c>
      <c r="J461" s="45" t="s">
        <v>22</v>
      </c>
      <c r="K461" s="44" t="s">
        <v>700</v>
      </c>
      <c r="L461" s="45">
        <v>2017.06</v>
      </c>
      <c r="M461" s="45" t="s">
        <v>306</v>
      </c>
      <c r="N461" s="44" t="s">
        <v>32</v>
      </c>
      <c r="O461" s="44"/>
      <c r="P461" s="44"/>
    </row>
    <row r="462" spans="1:16" ht="14.25">
      <c r="A462" s="44">
        <v>460</v>
      </c>
      <c r="B462" s="44" t="s">
        <v>1926</v>
      </c>
      <c r="C462" s="45" t="str">
        <f t="shared" si="17"/>
        <v>男</v>
      </c>
      <c r="D462" s="45" t="s">
        <v>41</v>
      </c>
      <c r="E462" s="44" t="s">
        <v>90</v>
      </c>
      <c r="F462" s="63" t="s">
        <v>1927</v>
      </c>
      <c r="G462" s="45">
        <f ca="1" t="shared" si="18"/>
        <v>30</v>
      </c>
      <c r="H462" s="44">
        <v>17693289680</v>
      </c>
      <c r="I462" s="44" t="s">
        <v>676</v>
      </c>
      <c r="J462" s="45" t="s">
        <v>44</v>
      </c>
      <c r="K462" s="44" t="s">
        <v>1098</v>
      </c>
      <c r="L462" s="45">
        <v>2014.06</v>
      </c>
      <c r="M462" s="45" t="s">
        <v>1928</v>
      </c>
      <c r="N462" s="44" t="s">
        <v>32</v>
      </c>
      <c r="O462" s="44"/>
      <c r="P462" s="44"/>
    </row>
    <row r="463" spans="1:16" ht="28.5">
      <c r="A463" s="44">
        <v>461</v>
      </c>
      <c r="B463" s="44" t="s">
        <v>1929</v>
      </c>
      <c r="C463" s="45" t="str">
        <f t="shared" si="17"/>
        <v>女</v>
      </c>
      <c r="D463" s="45" t="s">
        <v>48</v>
      </c>
      <c r="E463" s="44" t="s">
        <v>20</v>
      </c>
      <c r="F463" s="63" t="s">
        <v>1930</v>
      </c>
      <c r="G463" s="45">
        <f ca="1" t="shared" si="18"/>
        <v>28</v>
      </c>
      <c r="H463" s="44">
        <v>18196990128</v>
      </c>
      <c r="I463" s="44" t="s">
        <v>1931</v>
      </c>
      <c r="J463" s="45" t="s">
        <v>44</v>
      </c>
      <c r="K463" s="44" t="s">
        <v>110</v>
      </c>
      <c r="L463" s="45">
        <v>2016.06</v>
      </c>
      <c r="M463" s="45" t="s">
        <v>1383</v>
      </c>
      <c r="N463" s="44" t="s">
        <v>32</v>
      </c>
      <c r="O463" s="44"/>
      <c r="P463" s="44"/>
    </row>
    <row r="464" spans="1:16" ht="28.5">
      <c r="A464" s="44">
        <v>462</v>
      </c>
      <c r="B464" s="44" t="s">
        <v>1932</v>
      </c>
      <c r="C464" s="45" t="str">
        <f t="shared" si="17"/>
        <v>女</v>
      </c>
      <c r="D464" s="45" t="s">
        <v>19</v>
      </c>
      <c r="E464" s="44" t="s">
        <v>90</v>
      </c>
      <c r="F464" s="63" t="s">
        <v>1933</v>
      </c>
      <c r="G464" s="45">
        <f ca="1" t="shared" si="18"/>
        <v>24</v>
      </c>
      <c r="H464" s="44">
        <v>18599034129</v>
      </c>
      <c r="I464" s="44" t="s">
        <v>1934</v>
      </c>
      <c r="J464" s="45" t="s">
        <v>44</v>
      </c>
      <c r="K464" s="44" t="s">
        <v>400</v>
      </c>
      <c r="L464" s="45">
        <v>2020.06</v>
      </c>
      <c r="M464" s="45" t="s">
        <v>1383</v>
      </c>
      <c r="N464" s="44" t="s">
        <v>32</v>
      </c>
      <c r="O464" s="44"/>
      <c r="P464" s="44"/>
    </row>
    <row r="465" spans="1:16" ht="28.5">
      <c r="A465" s="44">
        <v>463</v>
      </c>
      <c r="B465" s="44" t="s">
        <v>1935</v>
      </c>
      <c r="C465" s="45" t="str">
        <f t="shared" si="17"/>
        <v>女</v>
      </c>
      <c r="D465" s="45" t="s">
        <v>48</v>
      </c>
      <c r="E465" s="44" t="s">
        <v>20</v>
      </c>
      <c r="F465" s="63" t="s">
        <v>1936</v>
      </c>
      <c r="G465" s="45">
        <f ca="1" t="shared" si="18"/>
        <v>23</v>
      </c>
      <c r="H465" s="44">
        <v>18167733343</v>
      </c>
      <c r="I465" s="44" t="s">
        <v>125</v>
      </c>
      <c r="J465" s="45" t="s">
        <v>44</v>
      </c>
      <c r="K465" s="44" t="s">
        <v>1630</v>
      </c>
      <c r="L465" s="45">
        <v>2020.06</v>
      </c>
      <c r="M465" s="45" t="s">
        <v>278</v>
      </c>
      <c r="N465" s="44" t="s">
        <v>32</v>
      </c>
      <c r="O465" s="44"/>
      <c r="P465" s="44"/>
    </row>
    <row r="466" spans="1:16" ht="99.75">
      <c r="A466" s="44">
        <v>464</v>
      </c>
      <c r="B466" s="44" t="s">
        <v>1937</v>
      </c>
      <c r="C466" s="45" t="str">
        <f t="shared" si="17"/>
        <v>女</v>
      </c>
      <c r="D466" s="45" t="s">
        <v>48</v>
      </c>
      <c r="E466" s="44" t="s">
        <v>90</v>
      </c>
      <c r="F466" s="63" t="s">
        <v>1938</v>
      </c>
      <c r="G466" s="45">
        <f ca="1" t="shared" si="18"/>
        <v>33</v>
      </c>
      <c r="H466" s="44">
        <v>19990930685</v>
      </c>
      <c r="I466" s="44" t="s">
        <v>1939</v>
      </c>
      <c r="J466" s="45" t="s">
        <v>22</v>
      </c>
      <c r="K466" s="44" t="s">
        <v>653</v>
      </c>
      <c r="L466" s="45">
        <v>2010.06</v>
      </c>
      <c r="M466" s="45" t="s">
        <v>39</v>
      </c>
      <c r="N466" s="44" t="s">
        <v>32</v>
      </c>
      <c r="O466" s="44"/>
      <c r="P466" s="44" t="s">
        <v>1940</v>
      </c>
    </row>
    <row r="467" spans="1:16" ht="14.25">
      <c r="A467" s="44">
        <v>465</v>
      </c>
      <c r="B467" s="44" t="s">
        <v>1941</v>
      </c>
      <c r="C467" s="45" t="str">
        <f t="shared" si="17"/>
        <v>女</v>
      </c>
      <c r="D467" s="45" t="s">
        <v>48</v>
      </c>
      <c r="E467" s="44" t="s">
        <v>20</v>
      </c>
      <c r="F467" s="63" t="s">
        <v>1942</v>
      </c>
      <c r="G467" s="45">
        <f ca="1" t="shared" si="18"/>
        <v>24</v>
      </c>
      <c r="H467" s="44">
        <v>15276834091</v>
      </c>
      <c r="I467" s="44" t="s">
        <v>1943</v>
      </c>
      <c r="J467" s="45" t="s">
        <v>44</v>
      </c>
      <c r="K467" s="44" t="s">
        <v>700</v>
      </c>
      <c r="L467" s="45">
        <v>2019.06</v>
      </c>
      <c r="M467" s="45" t="s">
        <v>306</v>
      </c>
      <c r="N467" s="44" t="s">
        <v>32</v>
      </c>
      <c r="O467" s="44"/>
      <c r="P467" s="44"/>
    </row>
    <row r="468" spans="1:16" ht="28.5">
      <c r="A468" s="44">
        <v>466</v>
      </c>
      <c r="B468" s="44" t="s">
        <v>1944</v>
      </c>
      <c r="C468" s="45" t="str">
        <f aca="true" t="shared" si="19" ref="C468:C471">IF(MOD(MID(F468,17,1),2),"男","女")</f>
        <v>女</v>
      </c>
      <c r="D468" s="45" t="s">
        <v>48</v>
      </c>
      <c r="E468" s="44" t="s">
        <v>20</v>
      </c>
      <c r="F468" s="63" t="s">
        <v>1945</v>
      </c>
      <c r="G468" s="45">
        <f ca="1" t="shared" si="18"/>
        <v>28</v>
      </c>
      <c r="H468" s="44">
        <v>15299271094</v>
      </c>
      <c r="I468" s="44" t="s">
        <v>1946</v>
      </c>
      <c r="J468" s="45" t="s">
        <v>44</v>
      </c>
      <c r="K468" s="44" t="s">
        <v>1947</v>
      </c>
      <c r="L468" s="45">
        <v>2017.06</v>
      </c>
      <c r="M468" s="45" t="s">
        <v>867</v>
      </c>
      <c r="N468" s="44" t="s">
        <v>32</v>
      </c>
      <c r="O468" s="44"/>
      <c r="P468" s="44"/>
    </row>
    <row r="469" spans="1:16" ht="28.5">
      <c r="A469" s="44">
        <v>467</v>
      </c>
      <c r="B469" s="44" t="s">
        <v>1948</v>
      </c>
      <c r="C469" s="45" t="str">
        <f t="shared" si="19"/>
        <v>男</v>
      </c>
      <c r="D469" s="45" t="s">
        <v>41</v>
      </c>
      <c r="E469" s="44" t="s">
        <v>20</v>
      </c>
      <c r="F469" s="63" t="s">
        <v>1949</v>
      </c>
      <c r="G469" s="45">
        <f ca="1" t="shared" si="18"/>
        <v>24</v>
      </c>
      <c r="H469" s="44">
        <v>17609415292</v>
      </c>
      <c r="I469" s="94" t="s">
        <v>1950</v>
      </c>
      <c r="J469" s="45" t="s">
        <v>22</v>
      </c>
      <c r="K469" s="44" t="s">
        <v>1951</v>
      </c>
      <c r="L469" s="45">
        <v>2019.06</v>
      </c>
      <c r="M469" s="45" t="s">
        <v>185</v>
      </c>
      <c r="N469" s="44" t="s">
        <v>32</v>
      </c>
      <c r="O469" s="44"/>
      <c r="P469" s="44"/>
    </row>
    <row r="470" spans="1:16" ht="57">
      <c r="A470" s="44">
        <v>468</v>
      </c>
      <c r="B470" s="44" t="s">
        <v>1952</v>
      </c>
      <c r="C470" s="45" t="str">
        <f t="shared" si="19"/>
        <v>男</v>
      </c>
      <c r="D470" s="45" t="s">
        <v>35</v>
      </c>
      <c r="E470" s="44" t="s">
        <v>20</v>
      </c>
      <c r="F470" s="63" t="s">
        <v>1953</v>
      </c>
      <c r="G470" s="45">
        <f ca="1" t="shared" si="18"/>
        <v>25</v>
      </c>
      <c r="H470" s="44">
        <v>18690655867</v>
      </c>
      <c r="I470" s="44" t="s">
        <v>1954</v>
      </c>
      <c r="J470" s="45" t="s">
        <v>22</v>
      </c>
      <c r="K470" s="44" t="s">
        <v>1955</v>
      </c>
      <c r="L470" s="45">
        <v>2017.06</v>
      </c>
      <c r="M470" s="45" t="s">
        <v>306</v>
      </c>
      <c r="N470" s="44" t="s">
        <v>32</v>
      </c>
      <c r="O470" s="44"/>
      <c r="P470" s="44" t="s">
        <v>1954</v>
      </c>
    </row>
    <row r="471" spans="1:16" ht="42.75">
      <c r="A471" s="44">
        <v>469</v>
      </c>
      <c r="B471" s="44" t="s">
        <v>1956</v>
      </c>
      <c r="C471" s="45" t="s">
        <v>34</v>
      </c>
      <c r="D471" s="45" t="s">
        <v>19</v>
      </c>
      <c r="E471" s="44" t="s">
        <v>20</v>
      </c>
      <c r="F471" s="63" t="s">
        <v>1957</v>
      </c>
      <c r="G471" s="45">
        <f ca="1" t="shared" si="18"/>
        <v>22</v>
      </c>
      <c r="H471" s="44">
        <v>18599418972</v>
      </c>
      <c r="I471" s="44" t="s">
        <v>1958</v>
      </c>
      <c r="J471" s="45" t="s">
        <v>22</v>
      </c>
      <c r="K471" s="44" t="s">
        <v>997</v>
      </c>
      <c r="L471" s="45">
        <v>2019.06</v>
      </c>
      <c r="M471" s="45" t="s">
        <v>663</v>
      </c>
      <c r="N471" s="44" t="s">
        <v>32</v>
      </c>
      <c r="O471" s="44"/>
      <c r="P471" s="44"/>
    </row>
    <row r="472" spans="1:16" ht="28.5">
      <c r="A472" s="44">
        <v>470</v>
      </c>
      <c r="B472" s="44" t="s">
        <v>1959</v>
      </c>
      <c r="C472" s="45" t="str">
        <f>IF(MOD(MID(F472,17,1),2),"男","女")</f>
        <v>女</v>
      </c>
      <c r="D472" s="45" t="s">
        <v>48</v>
      </c>
      <c r="E472" s="44" t="s">
        <v>20</v>
      </c>
      <c r="F472" s="63" t="s">
        <v>1960</v>
      </c>
      <c r="G472" s="45">
        <f ca="1" t="shared" si="18"/>
        <v>27</v>
      </c>
      <c r="H472" s="44">
        <v>13279754848</v>
      </c>
      <c r="I472" s="88"/>
      <c r="J472" s="45" t="s">
        <v>22</v>
      </c>
      <c r="K472" s="95" t="s">
        <v>400</v>
      </c>
      <c r="L472" s="45">
        <v>2018.06</v>
      </c>
      <c r="M472" s="45" t="s">
        <v>1961</v>
      </c>
      <c r="N472" s="44" t="s">
        <v>32</v>
      </c>
      <c r="O472" s="44"/>
      <c r="P472" s="44"/>
    </row>
    <row r="473" spans="1:16" ht="28.5">
      <c r="A473" s="44">
        <v>471</v>
      </c>
      <c r="B473" s="44" t="s">
        <v>1962</v>
      </c>
      <c r="C473" s="45" t="s">
        <v>34</v>
      </c>
      <c r="D473" s="45" t="s">
        <v>19</v>
      </c>
      <c r="E473" s="44" t="s">
        <v>117</v>
      </c>
      <c r="F473" s="63" t="s">
        <v>1963</v>
      </c>
      <c r="G473" s="45">
        <f ca="1" t="shared" si="18"/>
        <v>36</v>
      </c>
      <c r="H473" s="44">
        <v>18097508100</v>
      </c>
      <c r="I473" s="44" t="s">
        <v>1964</v>
      </c>
      <c r="J473" s="45" t="s">
        <v>44</v>
      </c>
      <c r="K473" s="44" t="s">
        <v>705</v>
      </c>
      <c r="L473" s="45">
        <v>2008.06</v>
      </c>
      <c r="M473" s="45" t="s">
        <v>1961</v>
      </c>
      <c r="N473" s="44" t="s">
        <v>32</v>
      </c>
      <c r="O473" s="44"/>
      <c r="P473" s="44"/>
    </row>
    <row r="474" spans="1:16" ht="28.5">
      <c r="A474" s="44">
        <v>472</v>
      </c>
      <c r="B474" s="44" t="s">
        <v>1965</v>
      </c>
      <c r="C474" s="45" t="s">
        <v>34</v>
      </c>
      <c r="D474" s="45" t="s">
        <v>19</v>
      </c>
      <c r="E474" s="44" t="s">
        <v>20</v>
      </c>
      <c r="F474" s="63" t="s">
        <v>1966</v>
      </c>
      <c r="G474" s="45">
        <f ca="1" t="shared" si="18"/>
        <v>26</v>
      </c>
      <c r="H474" s="44">
        <v>15869163294</v>
      </c>
      <c r="I474" s="44" t="s">
        <v>1967</v>
      </c>
      <c r="J474" s="45" t="s">
        <v>44</v>
      </c>
      <c r="K474" s="44" t="s">
        <v>1968</v>
      </c>
      <c r="L474" s="45">
        <v>2019.06</v>
      </c>
      <c r="M474" s="45" t="s">
        <v>1512</v>
      </c>
      <c r="N474" s="44" t="s">
        <v>32</v>
      </c>
      <c r="O474" s="44"/>
      <c r="P474" s="44"/>
    </row>
    <row r="475" spans="1:16" ht="28.5">
      <c r="A475" s="44">
        <v>473</v>
      </c>
      <c r="B475" s="44" t="s">
        <v>1969</v>
      </c>
      <c r="C475" s="45" t="str">
        <f>IF(MOD(MID(F475,17,1),2),"男","女")</f>
        <v>男</v>
      </c>
      <c r="D475" s="45" t="s">
        <v>41</v>
      </c>
      <c r="E475" s="44" t="s">
        <v>20</v>
      </c>
      <c r="F475" s="63" t="s">
        <v>1970</v>
      </c>
      <c r="G475" s="45">
        <f ca="1" t="shared" si="18"/>
        <v>25</v>
      </c>
      <c r="H475" s="44">
        <v>15635240853</v>
      </c>
      <c r="I475" s="44" t="s">
        <v>1971</v>
      </c>
      <c r="J475" s="45" t="s">
        <v>22</v>
      </c>
      <c r="K475" s="44" t="s">
        <v>1972</v>
      </c>
      <c r="L475" s="45"/>
      <c r="M475" s="45" t="s">
        <v>77</v>
      </c>
      <c r="N475" s="44" t="s">
        <v>32</v>
      </c>
      <c r="O475" s="44"/>
      <c r="P475" s="44"/>
    </row>
    <row r="476" spans="1:16" s="1" customFormat="1" ht="28.5">
      <c r="A476" s="44">
        <v>474</v>
      </c>
      <c r="B476" s="44" t="s">
        <v>1973</v>
      </c>
      <c r="C476" s="45" t="s">
        <v>34</v>
      </c>
      <c r="D476" s="45" t="s">
        <v>48</v>
      </c>
      <c r="E476" s="44" t="s">
        <v>20</v>
      </c>
      <c r="F476" s="63" t="s">
        <v>1974</v>
      </c>
      <c r="G476" s="45">
        <f ca="1" t="shared" si="18"/>
        <v>25</v>
      </c>
      <c r="H476" s="44">
        <v>15894609443</v>
      </c>
      <c r="I476" s="44" t="s">
        <v>1975</v>
      </c>
      <c r="J476" s="45" t="s">
        <v>44</v>
      </c>
      <c r="K476" s="44" t="s">
        <v>110</v>
      </c>
      <c r="L476" s="45">
        <v>2019.06</v>
      </c>
      <c r="M476" s="45" t="s">
        <v>1961</v>
      </c>
      <c r="N476" s="44" t="s">
        <v>32</v>
      </c>
      <c r="O476" s="44"/>
      <c r="P476" s="44"/>
    </row>
    <row r="477" spans="1:16" s="1" customFormat="1" ht="28.5">
      <c r="A477" s="44">
        <v>475</v>
      </c>
      <c r="B477" s="44" t="s">
        <v>1976</v>
      </c>
      <c r="C477" s="45" t="s">
        <v>18</v>
      </c>
      <c r="D477" s="45" t="s">
        <v>41</v>
      </c>
      <c r="E477" s="44" t="s">
        <v>90</v>
      </c>
      <c r="F477" s="63" t="s">
        <v>1977</v>
      </c>
      <c r="G477" s="45">
        <f ca="1" t="shared" si="18"/>
        <v>27</v>
      </c>
      <c r="H477" s="44">
        <v>19922066894</v>
      </c>
      <c r="I477" s="44" t="s">
        <v>1978</v>
      </c>
      <c r="J477" s="45" t="s">
        <v>22</v>
      </c>
      <c r="K477" s="44" t="s">
        <v>1979</v>
      </c>
      <c r="L477" s="45">
        <v>2014.06</v>
      </c>
      <c r="M477" s="45" t="s">
        <v>1980</v>
      </c>
      <c r="N477" s="44" t="s">
        <v>32</v>
      </c>
      <c r="O477" s="44"/>
      <c r="P477" s="44"/>
    </row>
    <row r="478" spans="1:16" s="1" customFormat="1" ht="28.5">
      <c r="A478" s="44">
        <v>476</v>
      </c>
      <c r="B478" s="44" t="s">
        <v>1981</v>
      </c>
      <c r="C478" s="45" t="s">
        <v>34</v>
      </c>
      <c r="D478" s="45" t="s">
        <v>48</v>
      </c>
      <c r="E478" s="44" t="s">
        <v>20</v>
      </c>
      <c r="F478" s="140" t="s">
        <v>1982</v>
      </c>
      <c r="G478" s="45">
        <f ca="1" t="shared" si="18"/>
        <v>28</v>
      </c>
      <c r="H478" s="44">
        <v>19990939597</v>
      </c>
      <c r="I478" s="94" t="s">
        <v>1983</v>
      </c>
      <c r="J478" s="45" t="s">
        <v>22</v>
      </c>
      <c r="K478" s="44" t="s">
        <v>1984</v>
      </c>
      <c r="L478" s="45">
        <v>2013.06</v>
      </c>
      <c r="M478" s="45" t="s">
        <v>306</v>
      </c>
      <c r="N478" s="44" t="s">
        <v>32</v>
      </c>
      <c r="O478" s="44"/>
      <c r="P478" s="44"/>
    </row>
    <row r="479" spans="1:16" s="1" customFormat="1" ht="14.25">
      <c r="A479" s="44">
        <v>477</v>
      </c>
      <c r="B479" s="44" t="s">
        <v>1985</v>
      </c>
      <c r="C479" s="45" t="s">
        <v>18</v>
      </c>
      <c r="D479" s="45" t="s">
        <v>364</v>
      </c>
      <c r="E479" s="44" t="s">
        <v>20</v>
      </c>
      <c r="F479" s="63" t="s">
        <v>1986</v>
      </c>
      <c r="G479" s="45">
        <f ca="1" t="shared" si="18"/>
        <v>27</v>
      </c>
      <c r="H479" s="44">
        <v>15797719723</v>
      </c>
      <c r="I479" s="88"/>
      <c r="J479" s="45" t="s">
        <v>22</v>
      </c>
      <c r="K479" s="44" t="s">
        <v>505</v>
      </c>
      <c r="L479" s="45"/>
      <c r="M479" s="45"/>
      <c r="N479" s="44" t="s">
        <v>32</v>
      </c>
      <c r="O479" s="44"/>
      <c r="P479" s="44"/>
    </row>
    <row r="480" spans="1:16" s="1" customFormat="1" ht="28.5">
      <c r="A480" s="44">
        <v>478</v>
      </c>
      <c r="B480" s="44" t="s">
        <v>1987</v>
      </c>
      <c r="C480" s="45" t="s">
        <v>34</v>
      </c>
      <c r="D480" s="45" t="s">
        <v>19</v>
      </c>
      <c r="E480" s="44" t="s">
        <v>90</v>
      </c>
      <c r="F480" s="63" t="s">
        <v>1988</v>
      </c>
      <c r="G480" s="45"/>
      <c r="H480" s="44">
        <v>13070455041</v>
      </c>
      <c r="I480" s="44" t="s">
        <v>1989</v>
      </c>
      <c r="J480" s="45" t="s">
        <v>44</v>
      </c>
      <c r="K480" s="44" t="s">
        <v>1990</v>
      </c>
      <c r="L480" s="45">
        <v>2020.07</v>
      </c>
      <c r="M480" s="45" t="s">
        <v>52</v>
      </c>
      <c r="N480" s="44" t="s">
        <v>32</v>
      </c>
      <c r="O480" s="44"/>
      <c r="P480" s="44"/>
    </row>
    <row r="481" spans="1:16" s="1" customFormat="1" ht="28.5">
      <c r="A481" s="44">
        <v>479</v>
      </c>
      <c r="B481" s="44" t="s">
        <v>1991</v>
      </c>
      <c r="C481" s="45" t="s">
        <v>18</v>
      </c>
      <c r="D481" s="45" t="s">
        <v>41</v>
      </c>
      <c r="E481" s="44" t="s">
        <v>117</v>
      </c>
      <c r="F481" s="141" t="s">
        <v>1992</v>
      </c>
      <c r="G481" s="45"/>
      <c r="H481" s="44">
        <v>15123143916</v>
      </c>
      <c r="I481" s="44" t="s">
        <v>1993</v>
      </c>
      <c r="J481" s="45" t="s">
        <v>44</v>
      </c>
      <c r="K481" s="44" t="s">
        <v>1994</v>
      </c>
      <c r="L481" s="45">
        <v>2016.06</v>
      </c>
      <c r="M481" s="45" t="s">
        <v>1247</v>
      </c>
      <c r="N481" s="44" t="s">
        <v>32</v>
      </c>
      <c r="O481" s="44"/>
      <c r="P481" s="44"/>
    </row>
    <row r="482" spans="1:16" s="1" customFormat="1" ht="28.5">
      <c r="A482" s="44">
        <v>480</v>
      </c>
      <c r="B482" s="44" t="s">
        <v>1995</v>
      </c>
      <c r="C482" s="45" t="s">
        <v>34</v>
      </c>
      <c r="D482" s="45" t="s">
        <v>41</v>
      </c>
      <c r="E482" s="44" t="s">
        <v>20</v>
      </c>
      <c r="F482" s="63" t="s">
        <v>1996</v>
      </c>
      <c r="G482" s="45"/>
      <c r="H482" s="44">
        <v>15707381997</v>
      </c>
      <c r="I482" s="44" t="s">
        <v>1997</v>
      </c>
      <c r="J482" s="45" t="s">
        <v>22</v>
      </c>
      <c r="K482" s="44" t="s">
        <v>1998</v>
      </c>
      <c r="L482" s="45">
        <v>2020.07</v>
      </c>
      <c r="M482" s="45" t="s">
        <v>1247</v>
      </c>
      <c r="N482" s="44" t="s">
        <v>32</v>
      </c>
      <c r="O482" s="44"/>
      <c r="P482" s="44"/>
    </row>
    <row r="483" spans="1:16" s="1" customFormat="1" ht="14.25">
      <c r="A483" s="44">
        <v>481</v>
      </c>
      <c r="B483" s="44" t="s">
        <v>1999</v>
      </c>
      <c r="C483" s="45" t="s">
        <v>34</v>
      </c>
      <c r="D483" s="45" t="s">
        <v>48</v>
      </c>
      <c r="E483" s="44" t="s">
        <v>20</v>
      </c>
      <c r="F483" s="63" t="s">
        <v>2000</v>
      </c>
      <c r="G483" s="45"/>
      <c r="H483" s="44">
        <v>15099400683</v>
      </c>
      <c r="I483" s="44" t="s">
        <v>2001</v>
      </c>
      <c r="J483" s="45" t="s">
        <v>22</v>
      </c>
      <c r="K483" s="44" t="s">
        <v>1166</v>
      </c>
      <c r="L483" s="45">
        <v>2017.06</v>
      </c>
      <c r="M483" s="45"/>
      <c r="N483" s="44"/>
      <c r="O483" s="44"/>
      <c r="P483" s="44"/>
    </row>
    <row r="484" spans="1:16" s="1" customFormat="1" ht="28.5">
      <c r="A484" s="44">
        <v>482</v>
      </c>
      <c r="B484" s="44" t="s">
        <v>2002</v>
      </c>
      <c r="C484" s="45" t="s">
        <v>18</v>
      </c>
      <c r="D484" s="45" t="s">
        <v>41</v>
      </c>
      <c r="E484" s="44" t="s">
        <v>117</v>
      </c>
      <c r="F484" s="63" t="s">
        <v>2003</v>
      </c>
      <c r="G484" s="45"/>
      <c r="H484" s="44">
        <v>18710423760</v>
      </c>
      <c r="I484" s="44" t="s">
        <v>2004</v>
      </c>
      <c r="J484" s="45" t="s">
        <v>44</v>
      </c>
      <c r="K484" s="44" t="s">
        <v>2005</v>
      </c>
      <c r="L484" s="45">
        <v>2016.07</v>
      </c>
      <c r="M484" s="45" t="s">
        <v>2006</v>
      </c>
      <c r="N484" s="44" t="s">
        <v>32</v>
      </c>
      <c r="O484" s="44"/>
      <c r="P484" s="44"/>
    </row>
    <row r="485" spans="1:16" s="1" customFormat="1" ht="28.5">
      <c r="A485" s="44">
        <v>483</v>
      </c>
      <c r="B485" s="44" t="s">
        <v>2007</v>
      </c>
      <c r="C485" s="45" t="s">
        <v>34</v>
      </c>
      <c r="D485" s="45" t="s">
        <v>19</v>
      </c>
      <c r="E485" s="44" t="s">
        <v>20</v>
      </c>
      <c r="F485" s="63" t="s">
        <v>2008</v>
      </c>
      <c r="G485" s="45"/>
      <c r="H485" s="44">
        <v>18094986683</v>
      </c>
      <c r="I485" s="44" t="s">
        <v>2009</v>
      </c>
      <c r="J485" s="45" t="s">
        <v>44</v>
      </c>
      <c r="K485" s="44" t="s">
        <v>2010</v>
      </c>
      <c r="L485" s="45">
        <v>2019.07</v>
      </c>
      <c r="M485" s="45" t="s">
        <v>52</v>
      </c>
      <c r="N485" s="44" t="s">
        <v>32</v>
      </c>
      <c r="O485" s="44"/>
      <c r="P485" s="44"/>
    </row>
    <row r="486" spans="1:16" s="1" customFormat="1" ht="28.5">
      <c r="A486" s="44">
        <v>484</v>
      </c>
      <c r="B486" s="44" t="s">
        <v>2011</v>
      </c>
      <c r="C486" s="45" t="s">
        <v>34</v>
      </c>
      <c r="D486" s="45" t="s">
        <v>48</v>
      </c>
      <c r="E486" s="44" t="s">
        <v>117</v>
      </c>
      <c r="F486" s="63" t="s">
        <v>2012</v>
      </c>
      <c r="G486" s="45"/>
      <c r="H486" s="44">
        <v>19190353214</v>
      </c>
      <c r="I486" s="44" t="s">
        <v>2013</v>
      </c>
      <c r="J486" s="45" t="s">
        <v>44</v>
      </c>
      <c r="K486" s="44" t="s">
        <v>2014</v>
      </c>
      <c r="L486" s="45">
        <v>2016.07</v>
      </c>
      <c r="M486" s="45" t="s">
        <v>2006</v>
      </c>
      <c r="N486" s="44" t="s">
        <v>32</v>
      </c>
      <c r="O486" s="44"/>
      <c r="P486" s="44"/>
    </row>
    <row r="487" spans="1:16" s="1" customFormat="1" ht="28.5">
      <c r="A487" s="44">
        <v>485</v>
      </c>
      <c r="B487" s="44" t="s">
        <v>2015</v>
      </c>
      <c r="C487" s="45" t="s">
        <v>34</v>
      </c>
      <c r="D487" s="45" t="s">
        <v>48</v>
      </c>
      <c r="E487" s="44" t="s">
        <v>20</v>
      </c>
      <c r="F487" s="63" t="s">
        <v>2016</v>
      </c>
      <c r="G487" s="45"/>
      <c r="H487" s="44">
        <v>18699971908</v>
      </c>
      <c r="I487" s="44" t="s">
        <v>2017</v>
      </c>
      <c r="J487" s="45" t="s">
        <v>22</v>
      </c>
      <c r="K487" s="44" t="s">
        <v>2018</v>
      </c>
      <c r="L487" s="45">
        <v>2014.07</v>
      </c>
      <c r="M487" s="45" t="s">
        <v>2019</v>
      </c>
      <c r="N487" s="44" t="s">
        <v>32</v>
      </c>
      <c r="O487" s="44"/>
      <c r="P487" s="44"/>
    </row>
    <row r="488" spans="1:16" s="1" customFormat="1" ht="28.5">
      <c r="A488" s="44">
        <v>486</v>
      </c>
      <c r="B488" s="44" t="s">
        <v>2020</v>
      </c>
      <c r="C488" s="45" t="s">
        <v>18</v>
      </c>
      <c r="D488" s="45" t="s">
        <v>41</v>
      </c>
      <c r="E488" s="44" t="s">
        <v>90</v>
      </c>
      <c r="F488" s="63" t="s">
        <v>2021</v>
      </c>
      <c r="G488" s="45"/>
      <c r="H488" s="44">
        <v>13565219817</v>
      </c>
      <c r="I488" s="44" t="s">
        <v>2022</v>
      </c>
      <c r="J488" s="45" t="s">
        <v>22</v>
      </c>
      <c r="K488" s="44" t="s">
        <v>135</v>
      </c>
      <c r="L488" s="45">
        <v>2019.07</v>
      </c>
      <c r="M488" s="45" t="s">
        <v>1247</v>
      </c>
      <c r="N488" s="44" t="s">
        <v>32</v>
      </c>
      <c r="O488" s="44"/>
      <c r="P488" s="44"/>
    </row>
    <row r="489" spans="1:16" s="1" customFormat="1" ht="14.25">
      <c r="A489" s="44">
        <v>487</v>
      </c>
      <c r="B489" s="44" t="s">
        <v>2023</v>
      </c>
      <c r="C489" s="45" t="s">
        <v>34</v>
      </c>
      <c r="D489" s="45" t="s">
        <v>48</v>
      </c>
      <c r="E489" s="44" t="s">
        <v>117</v>
      </c>
      <c r="F489" s="63" t="s">
        <v>2024</v>
      </c>
      <c r="G489" s="45"/>
      <c r="H489" s="44">
        <v>13999593318</v>
      </c>
      <c r="I489" s="44" t="s">
        <v>2025</v>
      </c>
      <c r="J489" s="45" t="s">
        <v>22</v>
      </c>
      <c r="K489" s="44" t="s">
        <v>2026</v>
      </c>
      <c r="L489" s="45">
        <v>2003.07</v>
      </c>
      <c r="M489" s="45" t="s">
        <v>52</v>
      </c>
      <c r="N489" s="44" t="s">
        <v>25</v>
      </c>
      <c r="O489" s="44"/>
      <c r="P489" s="44"/>
    </row>
    <row r="490" spans="1:16" s="1" customFormat="1" ht="42.75">
      <c r="A490" s="44">
        <v>488</v>
      </c>
      <c r="B490" s="45" t="s">
        <v>2027</v>
      </c>
      <c r="C490" s="44" t="s">
        <v>34</v>
      </c>
      <c r="D490" s="44" t="s">
        <v>48</v>
      </c>
      <c r="E490" s="44" t="s">
        <v>20</v>
      </c>
      <c r="F490" s="137" t="s">
        <v>2028</v>
      </c>
      <c r="G490" s="44"/>
      <c r="H490" s="44">
        <v>13201100254</v>
      </c>
      <c r="I490" s="44" t="s">
        <v>2029</v>
      </c>
      <c r="J490" s="44" t="s">
        <v>44</v>
      </c>
      <c r="K490" s="44" t="s">
        <v>444</v>
      </c>
      <c r="L490" s="44">
        <v>2019.06</v>
      </c>
      <c r="M490" s="44" t="s">
        <v>111</v>
      </c>
      <c r="N490" s="44" t="s">
        <v>32</v>
      </c>
      <c r="O490" s="44"/>
      <c r="P490" s="44" t="s">
        <v>2030</v>
      </c>
    </row>
    <row r="491" spans="1:16" s="1" customFormat="1" ht="71.25">
      <c r="A491" s="44">
        <v>489</v>
      </c>
      <c r="B491" s="44" t="s">
        <v>2031</v>
      </c>
      <c r="C491" s="44" t="s">
        <v>34</v>
      </c>
      <c r="D491" s="44" t="s">
        <v>48</v>
      </c>
      <c r="E491" s="44" t="s">
        <v>28</v>
      </c>
      <c r="F491" s="137" t="s">
        <v>2032</v>
      </c>
      <c r="G491" s="44"/>
      <c r="H491" s="44">
        <v>13669937664</v>
      </c>
      <c r="I491" s="44" t="s">
        <v>2033</v>
      </c>
      <c r="J491" s="44" t="s">
        <v>22</v>
      </c>
      <c r="K491" s="44" t="s">
        <v>2034</v>
      </c>
      <c r="L491" s="44">
        <v>2019.06</v>
      </c>
      <c r="M491" s="44" t="s">
        <v>306</v>
      </c>
      <c r="N491" s="44" t="s">
        <v>32</v>
      </c>
      <c r="O491" s="44"/>
      <c r="P491" s="44" t="s">
        <v>2033</v>
      </c>
    </row>
    <row r="492" spans="1:16" s="1" customFormat="1" ht="57">
      <c r="A492" s="44">
        <v>490</v>
      </c>
      <c r="B492" s="44" t="s">
        <v>2035</v>
      </c>
      <c r="C492" s="44" t="s">
        <v>34</v>
      </c>
      <c r="D492" s="44" t="s">
        <v>48</v>
      </c>
      <c r="E492" s="44" t="s">
        <v>117</v>
      </c>
      <c r="F492" s="137" t="s">
        <v>2036</v>
      </c>
      <c r="G492" s="44"/>
      <c r="H492" s="44">
        <v>13179850203</v>
      </c>
      <c r="I492" s="44" t="s">
        <v>2037</v>
      </c>
      <c r="J492" s="44" t="s">
        <v>44</v>
      </c>
      <c r="K492" s="44" t="s">
        <v>1972</v>
      </c>
      <c r="L492" s="44"/>
      <c r="M492" s="44"/>
      <c r="N492" s="44"/>
      <c r="O492" s="44"/>
      <c r="P492" s="44" t="s">
        <v>2038</v>
      </c>
    </row>
    <row r="493" spans="1:16" s="1" customFormat="1" ht="42.75">
      <c r="A493" s="44">
        <v>491</v>
      </c>
      <c r="B493" s="44" t="s">
        <v>2039</v>
      </c>
      <c r="C493" s="44" t="s">
        <v>34</v>
      </c>
      <c r="D493" s="44" t="s">
        <v>19</v>
      </c>
      <c r="E493" s="44" t="s">
        <v>20</v>
      </c>
      <c r="F493" s="137" t="s">
        <v>2040</v>
      </c>
      <c r="G493" s="44"/>
      <c r="H493" s="44">
        <v>18299131901</v>
      </c>
      <c r="I493" s="44" t="s">
        <v>2041</v>
      </c>
      <c r="J493" s="44" t="s">
        <v>44</v>
      </c>
      <c r="K493" s="44" t="s">
        <v>2042</v>
      </c>
      <c r="L493" s="96">
        <v>2017.06</v>
      </c>
      <c r="M493" s="44"/>
      <c r="N493" s="44" t="s">
        <v>32</v>
      </c>
      <c r="O493" s="44"/>
      <c r="P493" s="44"/>
    </row>
    <row r="494" spans="1:16" s="1" customFormat="1" ht="28.5">
      <c r="A494" s="44">
        <v>492</v>
      </c>
      <c r="B494" s="44" t="s">
        <v>2043</v>
      </c>
      <c r="C494" s="44" t="s">
        <v>34</v>
      </c>
      <c r="D494" s="44" t="s">
        <v>48</v>
      </c>
      <c r="E494" s="44" t="s">
        <v>90</v>
      </c>
      <c r="F494" s="137" t="s">
        <v>2044</v>
      </c>
      <c r="G494" s="44"/>
      <c r="H494" s="44">
        <v>13899799149</v>
      </c>
      <c r="I494" s="44" t="s">
        <v>2045</v>
      </c>
      <c r="J494" s="44" t="s">
        <v>44</v>
      </c>
      <c r="K494" s="44" t="s">
        <v>1470</v>
      </c>
      <c r="L494" s="96">
        <v>2018.06</v>
      </c>
      <c r="M494" s="44" t="s">
        <v>258</v>
      </c>
      <c r="N494" s="44" t="s">
        <v>32</v>
      </c>
      <c r="O494" s="44"/>
      <c r="P494" s="44"/>
    </row>
    <row r="495" spans="1:16" s="1" customFormat="1" ht="14.25">
      <c r="A495" s="44">
        <v>493</v>
      </c>
      <c r="B495" s="44" t="s">
        <v>2046</v>
      </c>
      <c r="C495" s="44" t="s">
        <v>18</v>
      </c>
      <c r="D495" s="44" t="s">
        <v>41</v>
      </c>
      <c r="E495" s="44" t="s">
        <v>20</v>
      </c>
      <c r="F495" s="137" t="s">
        <v>2047</v>
      </c>
      <c r="G495" s="44"/>
      <c r="H495" s="44">
        <v>18393914224</v>
      </c>
      <c r="I495" s="44" t="s">
        <v>2048</v>
      </c>
      <c r="J495" s="44" t="s">
        <v>44</v>
      </c>
      <c r="K495" s="44" t="s">
        <v>2049</v>
      </c>
      <c r="L495" s="96">
        <v>2016.07</v>
      </c>
      <c r="M495" s="44" t="s">
        <v>63</v>
      </c>
      <c r="N495" s="44" t="s">
        <v>32</v>
      </c>
      <c r="O495" s="44"/>
      <c r="P495" s="44"/>
    </row>
    <row r="496" spans="1:16" s="1" customFormat="1" ht="28.5">
      <c r="A496" s="44">
        <v>494</v>
      </c>
      <c r="B496" s="44" t="s">
        <v>2050</v>
      </c>
      <c r="C496" s="44" t="s">
        <v>18</v>
      </c>
      <c r="D496" s="44" t="s">
        <v>1445</v>
      </c>
      <c r="E496" s="44" t="s">
        <v>20</v>
      </c>
      <c r="F496" s="137" t="s">
        <v>2051</v>
      </c>
      <c r="G496" s="44"/>
      <c r="H496" s="44">
        <v>15126384351</v>
      </c>
      <c r="I496" s="44" t="s">
        <v>2052</v>
      </c>
      <c r="J496" s="44" t="s">
        <v>22</v>
      </c>
      <c r="K496" s="44" t="s">
        <v>2053</v>
      </c>
      <c r="L496" s="44">
        <v>2019.06</v>
      </c>
      <c r="M496" s="44" t="s">
        <v>306</v>
      </c>
      <c r="N496" s="44" t="s">
        <v>32</v>
      </c>
      <c r="O496" s="44"/>
      <c r="P496" s="44"/>
    </row>
    <row r="497" spans="1:16" s="1" customFormat="1" ht="28.5">
      <c r="A497" s="44">
        <v>495</v>
      </c>
      <c r="B497" s="44" t="s">
        <v>2054</v>
      </c>
      <c r="C497" s="44" t="s">
        <v>34</v>
      </c>
      <c r="D497" s="44" t="s">
        <v>41</v>
      </c>
      <c r="E497" s="44" t="s">
        <v>117</v>
      </c>
      <c r="F497" s="137" t="s">
        <v>2055</v>
      </c>
      <c r="G497" s="44"/>
      <c r="H497" s="44">
        <v>18699528506</v>
      </c>
      <c r="I497" s="44" t="s">
        <v>1954</v>
      </c>
      <c r="J497" s="44" t="s">
        <v>44</v>
      </c>
      <c r="K497" s="44" t="s">
        <v>2056</v>
      </c>
      <c r="L497" s="96">
        <v>2017.06</v>
      </c>
      <c r="M497" s="44" t="s">
        <v>306</v>
      </c>
      <c r="N497" s="44" t="s">
        <v>32</v>
      </c>
      <c r="O497" s="44"/>
      <c r="P497" s="44"/>
    </row>
    <row r="498" spans="1:16" s="1" customFormat="1" ht="42.75">
      <c r="A498" s="44">
        <v>496</v>
      </c>
      <c r="B498" s="44" t="s">
        <v>2057</v>
      </c>
      <c r="C498" s="44" t="s">
        <v>34</v>
      </c>
      <c r="D498" s="44" t="s">
        <v>48</v>
      </c>
      <c r="E498" s="44" t="s">
        <v>20</v>
      </c>
      <c r="F498" s="137" t="s">
        <v>2058</v>
      </c>
      <c r="G498" s="44"/>
      <c r="H498" s="44">
        <v>13565478703</v>
      </c>
      <c r="I498" s="44" t="s">
        <v>2059</v>
      </c>
      <c r="J498" s="44" t="s">
        <v>44</v>
      </c>
      <c r="K498" s="44" t="s">
        <v>2060</v>
      </c>
      <c r="L498" s="96">
        <v>2019.07</v>
      </c>
      <c r="M498" s="44" t="s">
        <v>258</v>
      </c>
      <c r="N498" s="44" t="s">
        <v>32</v>
      </c>
      <c r="O498" s="44"/>
      <c r="P498" s="44" t="s">
        <v>2061</v>
      </c>
    </row>
    <row r="499" spans="1:16" s="1" customFormat="1" ht="28.5">
      <c r="A499" s="44">
        <v>497</v>
      </c>
      <c r="B499" s="45" t="s">
        <v>2062</v>
      </c>
      <c r="C499" s="44" t="s">
        <v>34</v>
      </c>
      <c r="D499" s="44" t="s">
        <v>48</v>
      </c>
      <c r="E499" s="44" t="s">
        <v>20</v>
      </c>
      <c r="F499" s="137" t="s">
        <v>2063</v>
      </c>
      <c r="G499" s="44"/>
      <c r="H499" s="44">
        <v>15276370985</v>
      </c>
      <c r="I499" s="44" t="s">
        <v>2064</v>
      </c>
      <c r="J499" s="44" t="s">
        <v>44</v>
      </c>
      <c r="K499" s="44" t="s">
        <v>2065</v>
      </c>
      <c r="L499" s="96">
        <v>2016.07</v>
      </c>
      <c r="M499" s="44" t="s">
        <v>83</v>
      </c>
      <c r="N499" s="44" t="s">
        <v>32</v>
      </c>
      <c r="O499" s="44"/>
      <c r="P499" s="44"/>
    </row>
    <row r="500" spans="1:16" s="1" customFormat="1" ht="28.5">
      <c r="A500" s="44">
        <v>498</v>
      </c>
      <c r="B500" s="44" t="s">
        <v>2066</v>
      </c>
      <c r="C500" s="44" t="s">
        <v>18</v>
      </c>
      <c r="D500" s="44" t="s">
        <v>41</v>
      </c>
      <c r="E500" s="44" t="s">
        <v>20</v>
      </c>
      <c r="F500" s="137" t="s">
        <v>2067</v>
      </c>
      <c r="G500" s="44"/>
      <c r="H500" s="44">
        <v>15559226796</v>
      </c>
      <c r="I500" s="44" t="s">
        <v>2068</v>
      </c>
      <c r="J500" s="44" t="s">
        <v>22</v>
      </c>
      <c r="K500" s="44" t="s">
        <v>2069</v>
      </c>
      <c r="L500" s="44">
        <v>2019</v>
      </c>
      <c r="M500" s="44" t="s">
        <v>258</v>
      </c>
      <c r="N500" s="44" t="s">
        <v>32</v>
      </c>
      <c r="O500" s="44"/>
      <c r="P500" s="44"/>
    </row>
    <row r="501" spans="1:16" s="1" customFormat="1" ht="28.5">
      <c r="A501" s="44">
        <v>499</v>
      </c>
      <c r="B501" s="44" t="s">
        <v>2070</v>
      </c>
      <c r="C501" s="44" t="s">
        <v>18</v>
      </c>
      <c r="D501" s="44" t="s">
        <v>41</v>
      </c>
      <c r="E501" s="44" t="s">
        <v>20</v>
      </c>
      <c r="F501" s="137" t="s">
        <v>2071</v>
      </c>
      <c r="G501" s="44"/>
      <c r="H501" s="44">
        <v>18593051328</v>
      </c>
      <c r="I501" s="44" t="s">
        <v>2072</v>
      </c>
      <c r="J501" s="44" t="s">
        <v>22</v>
      </c>
      <c r="K501" s="44" t="s">
        <v>2073</v>
      </c>
      <c r="L501" s="96">
        <v>2019.07</v>
      </c>
      <c r="M501" s="44" t="s">
        <v>258</v>
      </c>
      <c r="N501" s="44" t="s">
        <v>32</v>
      </c>
      <c r="O501" s="44"/>
      <c r="P501" s="44"/>
    </row>
    <row r="502" spans="1:16" s="1" customFormat="1" ht="42.75">
      <c r="A502" s="44">
        <v>500</v>
      </c>
      <c r="B502" s="44" t="s">
        <v>2074</v>
      </c>
      <c r="C502" s="44" t="s">
        <v>34</v>
      </c>
      <c r="D502" s="44" t="s">
        <v>48</v>
      </c>
      <c r="E502" s="44" t="s">
        <v>20</v>
      </c>
      <c r="F502" s="137" t="s">
        <v>2075</v>
      </c>
      <c r="G502" s="44"/>
      <c r="H502" s="44">
        <v>18309042076</v>
      </c>
      <c r="I502" s="44" t="s">
        <v>2076</v>
      </c>
      <c r="J502" s="44" t="s">
        <v>22</v>
      </c>
      <c r="K502" s="44" t="s">
        <v>2077</v>
      </c>
      <c r="L502" s="96">
        <v>2015.07</v>
      </c>
      <c r="M502" s="44" t="s">
        <v>24</v>
      </c>
      <c r="N502" s="44" t="s">
        <v>32</v>
      </c>
      <c r="O502" s="44"/>
      <c r="P502" s="44" t="s">
        <v>2076</v>
      </c>
    </row>
    <row r="503" spans="1:16" s="1" customFormat="1" ht="37.5" customHeight="1">
      <c r="A503" s="44">
        <v>501</v>
      </c>
      <c r="B503" s="45" t="s">
        <v>2078</v>
      </c>
      <c r="C503" s="45" t="s">
        <v>18</v>
      </c>
      <c r="D503" s="45" t="s">
        <v>41</v>
      </c>
      <c r="E503" s="44" t="s">
        <v>117</v>
      </c>
      <c r="F503" s="142" t="s">
        <v>2079</v>
      </c>
      <c r="G503" s="45">
        <f aca="true" ca="1" t="shared" si="20" ref="G503:G530">YEAR(TODAY())-MID(F503,7,4)</f>
        <v>28</v>
      </c>
      <c r="H503" s="44">
        <v>18747471083</v>
      </c>
      <c r="I503" s="44" t="s">
        <v>2080</v>
      </c>
      <c r="J503" s="45" t="s">
        <v>22</v>
      </c>
      <c r="K503" s="44" t="s">
        <v>540</v>
      </c>
      <c r="L503" s="96">
        <v>2016.07</v>
      </c>
      <c r="M503" s="45" t="s">
        <v>578</v>
      </c>
      <c r="N503" s="44" t="s">
        <v>32</v>
      </c>
      <c r="O503" s="44"/>
      <c r="P503" s="44"/>
    </row>
    <row r="504" spans="1:16" s="1" customFormat="1" ht="28.5">
      <c r="A504" s="44">
        <v>502</v>
      </c>
      <c r="B504" s="44" t="s">
        <v>2081</v>
      </c>
      <c r="C504" s="44" t="s">
        <v>34</v>
      </c>
      <c r="D504" s="44" t="s">
        <v>41</v>
      </c>
      <c r="E504" s="44" t="s">
        <v>20</v>
      </c>
      <c r="F504" s="63" t="s">
        <v>2082</v>
      </c>
      <c r="G504" s="45">
        <f ca="1" t="shared" si="20"/>
        <v>26</v>
      </c>
      <c r="H504" s="44">
        <v>17599794279</v>
      </c>
      <c r="I504" s="44" t="s">
        <v>2083</v>
      </c>
      <c r="J504" s="45" t="s">
        <v>22</v>
      </c>
      <c r="K504" s="44" t="s">
        <v>2084</v>
      </c>
      <c r="L504" s="45"/>
      <c r="M504" s="45"/>
      <c r="N504" s="44" t="s">
        <v>32</v>
      </c>
      <c r="O504" s="44"/>
      <c r="P504" s="44"/>
    </row>
    <row r="505" spans="1:16" s="1" customFormat="1" ht="14.25">
      <c r="A505" s="44">
        <v>503</v>
      </c>
      <c r="B505" s="44" t="s">
        <v>2085</v>
      </c>
      <c r="C505" s="44" t="s">
        <v>34</v>
      </c>
      <c r="D505" s="44" t="s">
        <v>41</v>
      </c>
      <c r="E505" s="44" t="s">
        <v>20</v>
      </c>
      <c r="F505" s="63" t="s">
        <v>2086</v>
      </c>
      <c r="G505" s="45">
        <f ca="1" t="shared" si="20"/>
        <v>28</v>
      </c>
      <c r="H505" s="44">
        <v>15999483060</v>
      </c>
      <c r="I505" s="44" t="s">
        <v>1052</v>
      </c>
      <c r="J505" s="45" t="s">
        <v>44</v>
      </c>
      <c r="K505" s="44" t="s">
        <v>2087</v>
      </c>
      <c r="L505" s="96">
        <v>2017.06</v>
      </c>
      <c r="M505" s="45"/>
      <c r="N505" s="44" t="s">
        <v>32</v>
      </c>
      <c r="O505" s="44"/>
      <c r="P505" s="44"/>
    </row>
    <row r="506" spans="1:16" s="1" customFormat="1" ht="28.5">
      <c r="A506" s="44">
        <v>504</v>
      </c>
      <c r="B506" s="44" t="s">
        <v>2088</v>
      </c>
      <c r="C506" s="45" t="str">
        <f>IF(MOD(MID(F506,17,1),2),"男","女")</f>
        <v>男</v>
      </c>
      <c r="D506" s="45" t="s">
        <v>35</v>
      </c>
      <c r="E506" s="44" t="s">
        <v>20</v>
      </c>
      <c r="F506" s="63" t="s">
        <v>2089</v>
      </c>
      <c r="G506" s="45">
        <f ca="1" t="shared" si="20"/>
        <v>24</v>
      </c>
      <c r="H506" s="44">
        <v>15509917476</v>
      </c>
      <c r="I506" s="44" t="s">
        <v>2090</v>
      </c>
      <c r="J506" s="45" t="s">
        <v>44</v>
      </c>
      <c r="K506" s="44" t="s">
        <v>2091</v>
      </c>
      <c r="L506" s="96">
        <v>2019.06</v>
      </c>
      <c r="M506" s="45" t="s">
        <v>578</v>
      </c>
      <c r="N506" s="44" t="s">
        <v>32</v>
      </c>
      <c r="O506" s="44"/>
      <c r="P506" s="44"/>
    </row>
    <row r="507" spans="1:16" s="1" customFormat="1" ht="28.5">
      <c r="A507" s="44">
        <v>505</v>
      </c>
      <c r="B507" s="44" t="s">
        <v>1995</v>
      </c>
      <c r="C507" s="45" t="str">
        <f>IF(MOD(MID(F507,17,1),2),"男","女")</f>
        <v>女</v>
      </c>
      <c r="D507" s="44" t="s">
        <v>41</v>
      </c>
      <c r="E507" s="44" t="s">
        <v>20</v>
      </c>
      <c r="F507" s="63" t="s">
        <v>2092</v>
      </c>
      <c r="G507" s="45">
        <f ca="1" t="shared" si="20"/>
        <v>24</v>
      </c>
      <c r="H507" s="44">
        <v>18229001938</v>
      </c>
      <c r="I507" s="44" t="s">
        <v>2093</v>
      </c>
      <c r="J507" s="45" t="s">
        <v>44</v>
      </c>
      <c r="K507" s="44" t="s">
        <v>1369</v>
      </c>
      <c r="L507" s="96">
        <v>2019.06</v>
      </c>
      <c r="M507" s="45" t="s">
        <v>663</v>
      </c>
      <c r="N507" s="44" t="s">
        <v>32</v>
      </c>
      <c r="O507" s="44"/>
      <c r="P507" s="44"/>
    </row>
    <row r="508" spans="1:16" s="1" customFormat="1" ht="28.5">
      <c r="A508" s="44">
        <v>506</v>
      </c>
      <c r="B508" s="44" t="s">
        <v>2094</v>
      </c>
      <c r="C508" s="45" t="s">
        <v>18</v>
      </c>
      <c r="D508" s="45" t="s">
        <v>41</v>
      </c>
      <c r="E508" s="44" t="s">
        <v>90</v>
      </c>
      <c r="F508" s="63" t="s">
        <v>2095</v>
      </c>
      <c r="G508" s="45">
        <f ca="1" t="shared" si="20"/>
        <v>26</v>
      </c>
      <c r="H508" s="44">
        <v>17690659587</v>
      </c>
      <c r="I508" s="44" t="s">
        <v>718</v>
      </c>
      <c r="J508" s="45" t="s">
        <v>22</v>
      </c>
      <c r="K508" s="44" t="s">
        <v>2096</v>
      </c>
      <c r="L508" s="96">
        <v>2019.06</v>
      </c>
      <c r="M508" s="45"/>
      <c r="N508" s="44" t="s">
        <v>32</v>
      </c>
      <c r="O508" s="44"/>
      <c r="P508" s="44"/>
    </row>
    <row r="509" spans="1:16" s="1" customFormat="1" ht="28.5">
      <c r="A509" s="44">
        <v>507</v>
      </c>
      <c r="B509" s="44" t="s">
        <v>2097</v>
      </c>
      <c r="C509" s="44" t="s">
        <v>34</v>
      </c>
      <c r="D509" s="44" t="s">
        <v>48</v>
      </c>
      <c r="E509" s="44" t="s">
        <v>20</v>
      </c>
      <c r="F509" s="63" t="s">
        <v>2098</v>
      </c>
      <c r="G509" s="45">
        <f ca="1" t="shared" si="20"/>
        <v>24</v>
      </c>
      <c r="H509" s="44">
        <v>13201301217</v>
      </c>
      <c r="I509" s="44" t="s">
        <v>2099</v>
      </c>
      <c r="J509" s="45" t="s">
        <v>22</v>
      </c>
      <c r="K509" s="44" t="s">
        <v>1649</v>
      </c>
      <c r="L509" s="96">
        <v>2018.06</v>
      </c>
      <c r="M509" s="45" t="s">
        <v>867</v>
      </c>
      <c r="N509" s="44" t="s">
        <v>32</v>
      </c>
      <c r="O509" s="44"/>
      <c r="P509" s="44"/>
    </row>
    <row r="510" spans="1:16" s="1" customFormat="1" ht="28.5">
      <c r="A510" s="44">
        <v>508</v>
      </c>
      <c r="B510" s="44" t="s">
        <v>2100</v>
      </c>
      <c r="C510" s="44" t="s">
        <v>34</v>
      </c>
      <c r="D510" s="44" t="s">
        <v>48</v>
      </c>
      <c r="E510" s="44" t="s">
        <v>20</v>
      </c>
      <c r="F510" s="63" t="s">
        <v>2101</v>
      </c>
      <c r="G510" s="45">
        <f ca="1" t="shared" si="20"/>
        <v>24</v>
      </c>
      <c r="H510" s="44">
        <v>15719999361</v>
      </c>
      <c r="I510" s="44" t="s">
        <v>2102</v>
      </c>
      <c r="J510" s="45" t="s">
        <v>44</v>
      </c>
      <c r="K510" s="44" t="s">
        <v>2102</v>
      </c>
      <c r="L510" s="45">
        <v>2019.06</v>
      </c>
      <c r="M510" s="45" t="s">
        <v>867</v>
      </c>
      <c r="N510" s="44" t="s">
        <v>32</v>
      </c>
      <c r="O510" s="44"/>
      <c r="P510" s="44"/>
    </row>
    <row r="511" spans="1:16" s="1" customFormat="1" ht="28.5">
      <c r="A511" s="44">
        <v>509</v>
      </c>
      <c r="B511" s="45" t="s">
        <v>2103</v>
      </c>
      <c r="C511" s="45" t="str">
        <f aca="true" t="shared" si="21" ref="C511:C516">IF(MOD(MID(F511,17,1),2),"男","女")</f>
        <v>女</v>
      </c>
      <c r="D511" s="45" t="s">
        <v>41</v>
      </c>
      <c r="E511" s="45" t="s">
        <v>20</v>
      </c>
      <c r="F511" s="57" t="s">
        <v>2104</v>
      </c>
      <c r="G511" s="45">
        <f ca="1" t="shared" si="20"/>
        <v>24</v>
      </c>
      <c r="H511" s="44">
        <v>17673091374</v>
      </c>
      <c r="I511" s="45" t="s">
        <v>2105</v>
      </c>
      <c r="J511" s="45" t="s">
        <v>22</v>
      </c>
      <c r="K511" s="45" t="s">
        <v>2106</v>
      </c>
      <c r="L511" s="45">
        <v>2019.06</v>
      </c>
      <c r="M511" s="45" t="s">
        <v>111</v>
      </c>
      <c r="N511" s="45" t="s">
        <v>32</v>
      </c>
      <c r="O511" s="44"/>
      <c r="P511" s="44"/>
    </row>
    <row r="512" spans="1:16" s="1" customFormat="1" ht="28.5">
      <c r="A512" s="44">
        <v>510</v>
      </c>
      <c r="B512" s="45" t="s">
        <v>2107</v>
      </c>
      <c r="C512" s="45" t="str">
        <f t="shared" si="21"/>
        <v>男</v>
      </c>
      <c r="D512" s="45" t="s">
        <v>376</v>
      </c>
      <c r="E512" s="45" t="s">
        <v>117</v>
      </c>
      <c r="F512" s="57" t="s">
        <v>2108</v>
      </c>
      <c r="G512" s="45">
        <f ca="1" t="shared" si="20"/>
        <v>23</v>
      </c>
      <c r="H512" s="44">
        <v>15899019415</v>
      </c>
      <c r="I512" s="45" t="s">
        <v>2109</v>
      </c>
      <c r="J512" s="45" t="s">
        <v>44</v>
      </c>
      <c r="K512" s="45" t="s">
        <v>2110</v>
      </c>
      <c r="L512" s="45">
        <v>2018.06</v>
      </c>
      <c r="M512" s="45" t="s">
        <v>111</v>
      </c>
      <c r="N512" s="45" t="s">
        <v>32</v>
      </c>
      <c r="O512" s="44"/>
      <c r="P512" s="44"/>
    </row>
    <row r="513" spans="1:16" s="1" customFormat="1" ht="42.75">
      <c r="A513" s="44">
        <v>511</v>
      </c>
      <c r="B513" s="45" t="s">
        <v>2111</v>
      </c>
      <c r="C513" s="45" t="str">
        <f t="shared" si="21"/>
        <v>女</v>
      </c>
      <c r="D513" s="45" t="s">
        <v>48</v>
      </c>
      <c r="E513" s="45" t="s">
        <v>28</v>
      </c>
      <c r="F513" s="57" t="s">
        <v>2112</v>
      </c>
      <c r="G513" s="45">
        <f ca="1" t="shared" si="20"/>
        <v>30</v>
      </c>
      <c r="H513" s="44">
        <v>17399502601</v>
      </c>
      <c r="I513" s="45" t="s">
        <v>2113</v>
      </c>
      <c r="J513" s="45" t="s">
        <v>22</v>
      </c>
      <c r="K513" s="45" t="s">
        <v>2114</v>
      </c>
      <c r="L513" s="44">
        <v>2014.06</v>
      </c>
      <c r="M513" s="45" t="s">
        <v>258</v>
      </c>
      <c r="N513" s="45" t="s">
        <v>32</v>
      </c>
      <c r="O513" s="44"/>
      <c r="P513" s="44"/>
    </row>
    <row r="514" spans="1:16" s="1" customFormat="1" ht="28.5">
      <c r="A514" s="44">
        <v>512</v>
      </c>
      <c r="B514" s="45" t="s">
        <v>2115</v>
      </c>
      <c r="C514" s="45" t="str">
        <f t="shared" si="21"/>
        <v>男</v>
      </c>
      <c r="D514" s="45" t="s">
        <v>48</v>
      </c>
      <c r="E514" s="45" t="s">
        <v>20</v>
      </c>
      <c r="F514" s="57" t="s">
        <v>2116</v>
      </c>
      <c r="G514" s="45">
        <f ca="1" t="shared" si="20"/>
        <v>27</v>
      </c>
      <c r="H514" s="44">
        <v>15276333991</v>
      </c>
      <c r="I514" s="45" t="s">
        <v>2117</v>
      </c>
      <c r="J514" s="45" t="s">
        <v>44</v>
      </c>
      <c r="K514" s="45" t="s">
        <v>2118</v>
      </c>
      <c r="L514" s="45">
        <v>2018.06</v>
      </c>
      <c r="M514" s="45" t="s">
        <v>362</v>
      </c>
      <c r="N514" s="45" t="s">
        <v>32</v>
      </c>
      <c r="O514" s="44"/>
      <c r="P514" s="44"/>
    </row>
    <row r="515" spans="1:16" s="1" customFormat="1" ht="28.5">
      <c r="A515" s="44">
        <v>513</v>
      </c>
      <c r="B515" s="45" t="s">
        <v>2119</v>
      </c>
      <c r="C515" s="45" t="str">
        <f t="shared" si="21"/>
        <v>男</v>
      </c>
      <c r="D515" s="45" t="s">
        <v>41</v>
      </c>
      <c r="E515" s="45" t="s">
        <v>117</v>
      </c>
      <c r="F515" s="57" t="s">
        <v>2120</v>
      </c>
      <c r="G515" s="45">
        <f ca="1" t="shared" si="20"/>
        <v>34</v>
      </c>
      <c r="H515" s="44">
        <v>17742327660</v>
      </c>
      <c r="I515" s="45" t="s">
        <v>2121</v>
      </c>
      <c r="J515" s="45" t="s">
        <v>22</v>
      </c>
      <c r="K515" s="45" t="s">
        <v>2122</v>
      </c>
      <c r="L515" s="44">
        <v>2012.06</v>
      </c>
      <c r="M515" s="45" t="s">
        <v>306</v>
      </c>
      <c r="N515" s="45" t="s">
        <v>32</v>
      </c>
      <c r="O515" s="44"/>
      <c r="P515" s="44"/>
    </row>
    <row r="516" spans="1:16" s="1" customFormat="1" ht="28.5">
      <c r="A516" s="44">
        <v>514</v>
      </c>
      <c r="B516" s="45" t="s">
        <v>2123</v>
      </c>
      <c r="C516" s="45" t="str">
        <f t="shared" si="21"/>
        <v>男</v>
      </c>
      <c r="D516" s="45" t="s">
        <v>41</v>
      </c>
      <c r="E516" s="45" t="s">
        <v>117</v>
      </c>
      <c r="F516" s="57" t="s">
        <v>2124</v>
      </c>
      <c r="G516" s="45">
        <f ca="1" t="shared" si="20"/>
        <v>24</v>
      </c>
      <c r="H516" s="44">
        <v>15709862437</v>
      </c>
      <c r="I516" s="45" t="s">
        <v>2125</v>
      </c>
      <c r="J516" s="45" t="s">
        <v>22</v>
      </c>
      <c r="K516" s="45" t="s">
        <v>2126</v>
      </c>
      <c r="L516" s="44">
        <v>2017.06</v>
      </c>
      <c r="M516" s="45" t="s">
        <v>389</v>
      </c>
      <c r="N516" s="45" t="s">
        <v>32</v>
      </c>
      <c r="O516" s="44"/>
      <c r="P516" s="44"/>
    </row>
    <row r="517" spans="1:16" s="1" customFormat="1" ht="28.5">
      <c r="A517" s="44">
        <v>515</v>
      </c>
      <c r="B517" s="45" t="s">
        <v>2127</v>
      </c>
      <c r="C517" s="45" t="str">
        <f aca="true" t="shared" si="22" ref="C517:C529">IF(MOD(MID(F517,17,1),2),"男","女")</f>
        <v>女</v>
      </c>
      <c r="D517" s="45" t="s">
        <v>41</v>
      </c>
      <c r="E517" s="45" t="s">
        <v>20</v>
      </c>
      <c r="F517" s="57" t="s">
        <v>2128</v>
      </c>
      <c r="G517" s="45">
        <f ca="1" t="shared" si="20"/>
        <v>22</v>
      </c>
      <c r="H517" s="44">
        <v>17690413375</v>
      </c>
      <c r="I517" s="45" t="s">
        <v>2129</v>
      </c>
      <c r="J517" s="45" t="s">
        <v>22</v>
      </c>
      <c r="K517" s="45" t="s">
        <v>2130</v>
      </c>
      <c r="L517" s="45">
        <v>2019.06</v>
      </c>
      <c r="M517" s="45" t="s">
        <v>24</v>
      </c>
      <c r="N517" s="45" t="s">
        <v>32</v>
      </c>
      <c r="O517" s="44"/>
      <c r="P517" s="44"/>
    </row>
    <row r="518" spans="1:16" s="1" customFormat="1" ht="28.5">
      <c r="A518" s="44">
        <v>516</v>
      </c>
      <c r="B518" s="45" t="s">
        <v>2131</v>
      </c>
      <c r="C518" s="45" t="str">
        <f t="shared" si="22"/>
        <v>男</v>
      </c>
      <c r="D518" s="45" t="s">
        <v>41</v>
      </c>
      <c r="E518" s="45" t="s">
        <v>117</v>
      </c>
      <c r="F518" s="57" t="s">
        <v>2132</v>
      </c>
      <c r="G518" s="45">
        <f ca="1" t="shared" si="20"/>
        <v>26</v>
      </c>
      <c r="H518" s="44">
        <v>17339983918</v>
      </c>
      <c r="I518" s="45" t="s">
        <v>2133</v>
      </c>
      <c r="J518" s="45" t="s">
        <v>22</v>
      </c>
      <c r="K518" s="45" t="s">
        <v>2134</v>
      </c>
      <c r="L518" s="45">
        <v>2016.06</v>
      </c>
      <c r="M518" s="45" t="s">
        <v>83</v>
      </c>
      <c r="N518" s="45" t="s">
        <v>32</v>
      </c>
      <c r="O518" s="44"/>
      <c r="P518" s="44"/>
    </row>
    <row r="519" spans="1:16" s="1" customFormat="1" ht="28.5">
      <c r="A519" s="44">
        <v>517</v>
      </c>
      <c r="B519" s="45" t="s">
        <v>2135</v>
      </c>
      <c r="C519" s="45" t="str">
        <f t="shared" si="22"/>
        <v>女</v>
      </c>
      <c r="D519" s="45" t="s">
        <v>48</v>
      </c>
      <c r="E519" s="45" t="s">
        <v>117</v>
      </c>
      <c r="F519" s="57" t="s">
        <v>2136</v>
      </c>
      <c r="G519" s="45">
        <f ca="1" t="shared" si="20"/>
        <v>29</v>
      </c>
      <c r="H519" s="44">
        <v>15628155943</v>
      </c>
      <c r="I519" s="45" t="s">
        <v>2137</v>
      </c>
      <c r="J519" s="45" t="s">
        <v>44</v>
      </c>
      <c r="K519" s="45" t="s">
        <v>2138</v>
      </c>
      <c r="L519" s="45">
        <v>2018.06</v>
      </c>
      <c r="M519" s="45" t="s">
        <v>306</v>
      </c>
      <c r="N519" s="45" t="s">
        <v>32</v>
      </c>
      <c r="O519" s="44"/>
      <c r="P519" s="44"/>
    </row>
    <row r="520" spans="1:16" s="1" customFormat="1" ht="28.5">
      <c r="A520" s="44">
        <v>518</v>
      </c>
      <c r="B520" s="45" t="s">
        <v>2139</v>
      </c>
      <c r="C520" s="45" t="str">
        <f t="shared" si="22"/>
        <v>女</v>
      </c>
      <c r="D520" s="45" t="s">
        <v>48</v>
      </c>
      <c r="E520" s="45" t="s">
        <v>20</v>
      </c>
      <c r="F520" s="57" t="s">
        <v>2140</v>
      </c>
      <c r="G520" s="45">
        <f ca="1" t="shared" si="20"/>
        <v>25</v>
      </c>
      <c r="H520" s="44">
        <v>17699580785</v>
      </c>
      <c r="I520" s="45" t="s">
        <v>2141</v>
      </c>
      <c r="J520" s="45" t="s">
        <v>22</v>
      </c>
      <c r="K520" s="45" t="s">
        <v>2142</v>
      </c>
      <c r="L520" s="45">
        <v>2018.06</v>
      </c>
      <c r="M520" s="45" t="s">
        <v>111</v>
      </c>
      <c r="N520" s="45" t="s">
        <v>32</v>
      </c>
      <c r="O520" s="44"/>
      <c r="P520" s="45" t="s">
        <v>98</v>
      </c>
    </row>
    <row r="521" spans="1:16" s="1" customFormat="1" ht="28.5">
      <c r="A521" s="44">
        <v>519</v>
      </c>
      <c r="B521" s="45" t="s">
        <v>2143</v>
      </c>
      <c r="C521" s="45" t="str">
        <f t="shared" si="22"/>
        <v>女</v>
      </c>
      <c r="D521" s="45" t="s">
        <v>35</v>
      </c>
      <c r="E521" s="45" t="s">
        <v>20</v>
      </c>
      <c r="F521" s="57" t="s">
        <v>2144</v>
      </c>
      <c r="G521" s="45">
        <f ca="1" t="shared" si="20"/>
        <v>25</v>
      </c>
      <c r="H521" s="44">
        <v>18862019973</v>
      </c>
      <c r="I521" s="45" t="s">
        <v>2145</v>
      </c>
      <c r="J521" s="45" t="s">
        <v>44</v>
      </c>
      <c r="K521" s="45" t="s">
        <v>2146</v>
      </c>
      <c r="L521" s="44">
        <v>2020.06</v>
      </c>
      <c r="M521" s="45" t="s">
        <v>111</v>
      </c>
      <c r="N521" s="45" t="s">
        <v>25</v>
      </c>
      <c r="O521" s="44"/>
      <c r="P521" s="44"/>
    </row>
    <row r="522" spans="1:16" s="1" customFormat="1" ht="28.5">
      <c r="A522" s="44">
        <v>520</v>
      </c>
      <c r="B522" s="45" t="s">
        <v>2147</v>
      </c>
      <c r="C522" s="45" t="str">
        <f t="shared" si="22"/>
        <v>男</v>
      </c>
      <c r="D522" s="45" t="s">
        <v>48</v>
      </c>
      <c r="E522" s="45" t="s">
        <v>20</v>
      </c>
      <c r="F522" s="57" t="s">
        <v>2148</v>
      </c>
      <c r="G522" s="45">
        <f ca="1" t="shared" si="20"/>
        <v>25</v>
      </c>
      <c r="H522" s="44">
        <v>18690316206</v>
      </c>
      <c r="I522" s="45" t="s">
        <v>2149</v>
      </c>
      <c r="J522" s="45" t="s">
        <v>22</v>
      </c>
      <c r="K522" s="45" t="s">
        <v>2150</v>
      </c>
      <c r="L522" s="45">
        <v>2018.06</v>
      </c>
      <c r="M522" s="45" t="s">
        <v>362</v>
      </c>
      <c r="N522" s="45" t="s">
        <v>32</v>
      </c>
      <c r="O522" s="44"/>
      <c r="P522" s="44"/>
    </row>
    <row r="523" spans="1:16" s="1" customFormat="1" ht="28.5">
      <c r="A523" s="44">
        <v>521</v>
      </c>
      <c r="B523" s="45" t="s">
        <v>2151</v>
      </c>
      <c r="C523" s="45" t="str">
        <f t="shared" si="22"/>
        <v>男</v>
      </c>
      <c r="D523" s="45" t="s">
        <v>48</v>
      </c>
      <c r="E523" s="45" t="s">
        <v>20</v>
      </c>
      <c r="F523" s="57" t="s">
        <v>2152</v>
      </c>
      <c r="G523" s="45">
        <f ca="1" t="shared" si="20"/>
        <v>26</v>
      </c>
      <c r="H523" s="44">
        <v>13079949424</v>
      </c>
      <c r="I523" s="45" t="s">
        <v>2153</v>
      </c>
      <c r="J523" s="45" t="s">
        <v>44</v>
      </c>
      <c r="K523" s="45" t="s">
        <v>2154</v>
      </c>
      <c r="L523" s="45">
        <v>2018.06</v>
      </c>
      <c r="M523" s="45" t="s">
        <v>306</v>
      </c>
      <c r="N523" s="45" t="s">
        <v>32</v>
      </c>
      <c r="O523" s="44"/>
      <c r="P523" s="44"/>
    </row>
    <row r="524" spans="1:16" s="1" customFormat="1" ht="28.5">
      <c r="A524" s="44">
        <v>522</v>
      </c>
      <c r="B524" s="45" t="s">
        <v>2155</v>
      </c>
      <c r="C524" s="45" t="str">
        <f t="shared" si="22"/>
        <v>女</v>
      </c>
      <c r="D524" s="45" t="s">
        <v>41</v>
      </c>
      <c r="E524" s="45" t="s">
        <v>20</v>
      </c>
      <c r="F524" s="57" t="s">
        <v>2156</v>
      </c>
      <c r="G524" s="45">
        <f ca="1" t="shared" si="20"/>
        <v>23</v>
      </c>
      <c r="H524" s="44">
        <v>17693457682</v>
      </c>
      <c r="I524" s="45" t="s">
        <v>2157</v>
      </c>
      <c r="J524" s="45" t="s">
        <v>22</v>
      </c>
      <c r="K524" s="45" t="s">
        <v>2158</v>
      </c>
      <c r="L524" s="45">
        <v>2019.06</v>
      </c>
      <c r="M524" s="45" t="s">
        <v>258</v>
      </c>
      <c r="N524" s="45" t="s">
        <v>32</v>
      </c>
      <c r="O524" s="44"/>
      <c r="P524" s="44"/>
    </row>
    <row r="525" spans="1:16" s="1" customFormat="1" ht="42.75">
      <c r="A525" s="44">
        <v>523</v>
      </c>
      <c r="B525" s="45" t="s">
        <v>2159</v>
      </c>
      <c r="C525" s="45" t="str">
        <f t="shared" si="22"/>
        <v>女</v>
      </c>
      <c r="D525" s="45" t="s">
        <v>41</v>
      </c>
      <c r="E525" s="45" t="s">
        <v>90</v>
      </c>
      <c r="F525" s="57" t="s">
        <v>2160</v>
      </c>
      <c r="G525" s="45">
        <f ca="1" t="shared" si="20"/>
        <v>30</v>
      </c>
      <c r="H525" s="44">
        <v>17812360941</v>
      </c>
      <c r="I525" s="45" t="s">
        <v>2161</v>
      </c>
      <c r="J525" s="45" t="s">
        <v>87</v>
      </c>
      <c r="K525" s="45" t="s">
        <v>2162</v>
      </c>
      <c r="L525" s="45">
        <v>2019.05</v>
      </c>
      <c r="M525" s="45" t="s">
        <v>39</v>
      </c>
      <c r="N525" s="45" t="s">
        <v>25</v>
      </c>
      <c r="O525" s="44"/>
      <c r="P525" s="44"/>
    </row>
    <row r="526" spans="1:16" s="1" customFormat="1" ht="28.5">
      <c r="A526" s="44">
        <v>524</v>
      </c>
      <c r="B526" s="45" t="s">
        <v>2163</v>
      </c>
      <c r="C526" s="45" t="str">
        <f t="shared" si="22"/>
        <v>女</v>
      </c>
      <c r="D526" s="45" t="s">
        <v>132</v>
      </c>
      <c r="E526" s="45" t="s">
        <v>20</v>
      </c>
      <c r="F526" s="57" t="s">
        <v>2164</v>
      </c>
      <c r="G526" s="45">
        <f ca="1" t="shared" si="20"/>
        <v>24</v>
      </c>
      <c r="H526" s="44">
        <v>18197982812</v>
      </c>
      <c r="I526" s="45" t="s">
        <v>2165</v>
      </c>
      <c r="J526" s="45" t="s">
        <v>22</v>
      </c>
      <c r="K526" s="45" t="s">
        <v>2166</v>
      </c>
      <c r="L526" s="45">
        <v>2019.07</v>
      </c>
      <c r="M526" s="45" t="s">
        <v>111</v>
      </c>
      <c r="N526" s="45" t="s">
        <v>32</v>
      </c>
      <c r="O526" s="44"/>
      <c r="P526" s="44"/>
    </row>
    <row r="527" spans="1:16" s="1" customFormat="1" ht="28.5">
      <c r="A527" s="44">
        <v>525</v>
      </c>
      <c r="B527" s="45" t="s">
        <v>2167</v>
      </c>
      <c r="C527" s="45" t="str">
        <f t="shared" si="22"/>
        <v>女</v>
      </c>
      <c r="D527" s="45" t="s">
        <v>132</v>
      </c>
      <c r="E527" s="45" t="s">
        <v>90</v>
      </c>
      <c r="F527" s="57" t="s">
        <v>2168</v>
      </c>
      <c r="G527" s="45">
        <f ca="1" t="shared" si="20"/>
        <v>32</v>
      </c>
      <c r="H527" s="44">
        <v>15739036351</v>
      </c>
      <c r="I527" s="45" t="s">
        <v>2169</v>
      </c>
      <c r="J527" s="45" t="s">
        <v>22</v>
      </c>
      <c r="K527" s="45" t="s">
        <v>310</v>
      </c>
      <c r="L527" s="45">
        <v>2013.06</v>
      </c>
      <c r="M527" s="45" t="s">
        <v>306</v>
      </c>
      <c r="N527" s="45" t="s">
        <v>32</v>
      </c>
      <c r="O527" s="44"/>
      <c r="P527" s="44"/>
    </row>
    <row r="528" spans="1:16" ht="42.75">
      <c r="A528" s="44">
        <v>526</v>
      </c>
      <c r="B528" s="45" t="s">
        <v>2170</v>
      </c>
      <c r="C528" s="45" t="str">
        <f t="shared" si="22"/>
        <v>男</v>
      </c>
      <c r="D528" s="45" t="s">
        <v>132</v>
      </c>
      <c r="E528" s="45" t="s">
        <v>117</v>
      </c>
      <c r="F528" s="57" t="s">
        <v>2171</v>
      </c>
      <c r="G528" s="45">
        <f ca="1" t="shared" si="20"/>
        <v>30</v>
      </c>
      <c r="H528" s="44">
        <v>18799610727</v>
      </c>
      <c r="I528" s="45" t="s">
        <v>2172</v>
      </c>
      <c r="J528" s="45" t="s">
        <v>44</v>
      </c>
      <c r="K528" s="45" t="s">
        <v>2173</v>
      </c>
      <c r="L528" s="45">
        <v>2011.06</v>
      </c>
      <c r="M528" s="45"/>
      <c r="N528" s="44"/>
      <c r="O528" s="44"/>
      <c r="P528" s="45" t="s">
        <v>406</v>
      </c>
    </row>
    <row r="529" spans="1:16" ht="42.75">
      <c r="A529" s="44">
        <v>527</v>
      </c>
      <c r="B529" s="45" t="s">
        <v>2174</v>
      </c>
      <c r="C529" s="45" t="str">
        <f t="shared" si="22"/>
        <v>女</v>
      </c>
      <c r="D529" s="45" t="s">
        <v>41</v>
      </c>
      <c r="E529" s="45" t="s">
        <v>20</v>
      </c>
      <c r="F529" s="57" t="s">
        <v>2175</v>
      </c>
      <c r="G529" s="45">
        <f ca="1" t="shared" si="20"/>
        <v>22</v>
      </c>
      <c r="H529" s="44">
        <v>18909903512</v>
      </c>
      <c r="I529" s="45" t="s">
        <v>2176</v>
      </c>
      <c r="J529" s="45" t="s">
        <v>44</v>
      </c>
      <c r="K529" s="45" t="s">
        <v>2177</v>
      </c>
      <c r="L529" s="45">
        <v>2020.06</v>
      </c>
      <c r="M529" s="45" t="s">
        <v>111</v>
      </c>
      <c r="N529" s="45" t="s">
        <v>32</v>
      </c>
      <c r="O529" s="44"/>
      <c r="P529" s="44"/>
    </row>
    <row r="530" spans="1:16" s="1" customFormat="1" ht="36.75" customHeight="1">
      <c r="A530" s="44">
        <v>528</v>
      </c>
      <c r="B530" s="53" t="s">
        <v>2178</v>
      </c>
      <c r="C530" s="45" t="s">
        <v>34</v>
      </c>
      <c r="D530" s="45" t="s">
        <v>48</v>
      </c>
      <c r="E530" s="45" t="s">
        <v>20</v>
      </c>
      <c r="F530" s="57" t="s">
        <v>2179</v>
      </c>
      <c r="G530" s="45">
        <v>31</v>
      </c>
      <c r="H530" s="44">
        <v>15299030848</v>
      </c>
      <c r="I530" s="45" t="s">
        <v>526</v>
      </c>
      <c r="J530" s="45" t="s">
        <v>22</v>
      </c>
      <c r="K530" s="45" t="s">
        <v>1166</v>
      </c>
      <c r="L530" s="96">
        <v>2014.06</v>
      </c>
      <c r="M530" s="45" t="s">
        <v>528</v>
      </c>
      <c r="N530" s="45" t="s">
        <v>32</v>
      </c>
      <c r="O530" s="45" t="s">
        <v>2180</v>
      </c>
      <c r="P530" s="44"/>
    </row>
    <row r="531" spans="1:16" s="1" customFormat="1" ht="24" customHeight="1">
      <c r="A531" s="44">
        <v>529</v>
      </c>
      <c r="B531" s="97" t="s">
        <v>2181</v>
      </c>
      <c r="C531" s="97" t="s">
        <v>34</v>
      </c>
      <c r="D531" s="97" t="s">
        <v>1787</v>
      </c>
      <c r="E531" s="97" t="s">
        <v>28</v>
      </c>
      <c r="F531" s="143" t="s">
        <v>2182</v>
      </c>
      <c r="G531" s="99"/>
      <c r="H531" s="99">
        <v>15209995543</v>
      </c>
      <c r="I531" s="97" t="s">
        <v>2183</v>
      </c>
      <c r="J531" s="97" t="s">
        <v>44</v>
      </c>
      <c r="K531" s="97" t="s">
        <v>831</v>
      </c>
      <c r="L531" s="97">
        <v>2015.7</v>
      </c>
      <c r="M531" s="105" t="s">
        <v>111</v>
      </c>
      <c r="N531" s="97" t="s">
        <v>32</v>
      </c>
      <c r="O531" s="99"/>
      <c r="P531" s="99"/>
    </row>
    <row r="532" spans="1:16" s="1" customFormat="1" ht="24" customHeight="1">
      <c r="A532" s="44">
        <v>530</v>
      </c>
      <c r="B532" s="97" t="s">
        <v>2184</v>
      </c>
      <c r="C532" s="97" t="s">
        <v>18</v>
      </c>
      <c r="D532" s="97" t="s">
        <v>1787</v>
      </c>
      <c r="E532" s="97" t="s">
        <v>117</v>
      </c>
      <c r="F532" s="143" t="s">
        <v>2185</v>
      </c>
      <c r="G532" s="99"/>
      <c r="H532" s="143" t="s">
        <v>2186</v>
      </c>
      <c r="I532" s="97" t="s">
        <v>2187</v>
      </c>
      <c r="J532" s="97" t="s">
        <v>22</v>
      </c>
      <c r="K532" s="97" t="s">
        <v>2188</v>
      </c>
      <c r="L532" s="106" t="s">
        <v>2189</v>
      </c>
      <c r="M532" s="97" t="s">
        <v>2190</v>
      </c>
      <c r="N532" s="97" t="s">
        <v>32</v>
      </c>
      <c r="O532" s="99"/>
      <c r="P532" s="99"/>
    </row>
    <row r="533" spans="1:16" s="1" customFormat="1" ht="24" customHeight="1">
      <c r="A533" s="44">
        <v>531</v>
      </c>
      <c r="B533" s="97" t="s">
        <v>2191</v>
      </c>
      <c r="C533" s="97" t="s">
        <v>18</v>
      </c>
      <c r="D533" s="97" t="s">
        <v>1787</v>
      </c>
      <c r="E533" s="97" t="s">
        <v>117</v>
      </c>
      <c r="F533" s="97"/>
      <c r="G533" s="99"/>
      <c r="H533" s="99">
        <v>15276769664</v>
      </c>
      <c r="I533" s="97" t="s">
        <v>1756</v>
      </c>
      <c r="J533" s="97" t="s">
        <v>44</v>
      </c>
      <c r="K533" s="97"/>
      <c r="L533" s="106"/>
      <c r="M533" s="97"/>
      <c r="N533" s="97"/>
      <c r="O533" s="99"/>
      <c r="P533" s="99"/>
    </row>
    <row r="534" spans="1:16" s="1" customFormat="1" ht="24" customHeight="1">
      <c r="A534" s="44">
        <v>532</v>
      </c>
      <c r="B534" s="97" t="s">
        <v>2192</v>
      </c>
      <c r="C534" s="97" t="s">
        <v>34</v>
      </c>
      <c r="D534" s="97" t="s">
        <v>1787</v>
      </c>
      <c r="E534" s="97"/>
      <c r="F534" s="143" t="s">
        <v>2193</v>
      </c>
      <c r="G534" s="99"/>
      <c r="H534" s="97"/>
      <c r="I534" s="97"/>
      <c r="J534" s="44" t="s">
        <v>22</v>
      </c>
      <c r="K534" s="97"/>
      <c r="L534" s="106"/>
      <c r="M534" s="97"/>
      <c r="N534" s="97"/>
      <c r="O534" s="99"/>
      <c r="P534" s="99"/>
    </row>
    <row r="535" spans="1:16" s="1" customFormat="1" ht="24" customHeight="1">
      <c r="A535" s="44">
        <v>533</v>
      </c>
      <c r="B535" s="97" t="s">
        <v>2194</v>
      </c>
      <c r="C535" s="97" t="s">
        <v>34</v>
      </c>
      <c r="D535" s="97" t="s">
        <v>2195</v>
      </c>
      <c r="E535" s="97"/>
      <c r="F535" s="143" t="s">
        <v>2196</v>
      </c>
      <c r="G535" s="100"/>
      <c r="H535" s="97"/>
      <c r="I535" s="97" t="s">
        <v>2197</v>
      </c>
      <c r="J535" s="97" t="s">
        <v>22</v>
      </c>
      <c r="K535" s="97"/>
      <c r="L535" s="106"/>
      <c r="M535" s="97"/>
      <c r="N535" s="97"/>
      <c r="O535" s="100"/>
      <c r="P535" s="100"/>
    </row>
    <row r="536" spans="1:16" s="1" customFormat="1" ht="24" customHeight="1">
      <c r="A536" s="44">
        <v>534</v>
      </c>
      <c r="B536" s="97" t="s">
        <v>2198</v>
      </c>
      <c r="C536" s="97" t="s">
        <v>18</v>
      </c>
      <c r="D536" s="97" t="s">
        <v>813</v>
      </c>
      <c r="E536" s="97" t="s">
        <v>117</v>
      </c>
      <c r="F536" s="143" t="s">
        <v>2199</v>
      </c>
      <c r="G536" s="100"/>
      <c r="H536" s="97">
        <v>15286991822</v>
      </c>
      <c r="I536" s="97" t="s">
        <v>2200</v>
      </c>
      <c r="J536" s="97" t="s">
        <v>44</v>
      </c>
      <c r="K536" s="97" t="s">
        <v>2201</v>
      </c>
      <c r="L536" s="106" t="s">
        <v>2202</v>
      </c>
      <c r="M536" s="97" t="s">
        <v>1849</v>
      </c>
      <c r="N536" s="97" t="s">
        <v>32</v>
      </c>
      <c r="O536" s="100"/>
      <c r="P536" s="100"/>
    </row>
    <row r="537" spans="1:16" s="1" customFormat="1" ht="24" customHeight="1">
      <c r="A537" s="44">
        <v>535</v>
      </c>
      <c r="B537" s="45" t="s">
        <v>2203</v>
      </c>
      <c r="C537" s="45" t="s">
        <v>18</v>
      </c>
      <c r="D537" s="45" t="s">
        <v>41</v>
      </c>
      <c r="E537" s="45" t="s">
        <v>90</v>
      </c>
      <c r="F537" s="132" t="s">
        <v>2204</v>
      </c>
      <c r="G537" s="45"/>
      <c r="H537" s="45">
        <v>17600114484</v>
      </c>
      <c r="I537" s="45" t="s">
        <v>2205</v>
      </c>
      <c r="J537" s="45" t="s">
        <v>44</v>
      </c>
      <c r="K537" s="45" t="s">
        <v>2206</v>
      </c>
      <c r="L537" s="45" t="s">
        <v>2207</v>
      </c>
      <c r="M537" s="45" t="s">
        <v>2208</v>
      </c>
      <c r="N537" s="45" t="s">
        <v>32</v>
      </c>
      <c r="O537" s="45" t="s">
        <v>2209</v>
      </c>
      <c r="P537" s="45"/>
    </row>
    <row r="538" spans="1:16" s="1" customFormat="1" ht="24" customHeight="1">
      <c r="A538" s="44">
        <v>536</v>
      </c>
      <c r="B538" s="45" t="s">
        <v>2210</v>
      </c>
      <c r="C538" s="45" t="s">
        <v>34</v>
      </c>
      <c r="D538" s="45" t="s">
        <v>48</v>
      </c>
      <c r="E538" s="45" t="s">
        <v>20</v>
      </c>
      <c r="F538" s="132" t="s">
        <v>2211</v>
      </c>
      <c r="G538" s="47"/>
      <c r="H538" s="47">
        <v>14799965530</v>
      </c>
      <c r="I538" s="45" t="s">
        <v>2212</v>
      </c>
      <c r="J538" s="45" t="s">
        <v>44</v>
      </c>
      <c r="K538" s="45" t="s">
        <v>2213</v>
      </c>
      <c r="L538" s="107" t="s">
        <v>842</v>
      </c>
      <c r="M538" s="45" t="s">
        <v>2214</v>
      </c>
      <c r="N538" s="45" t="s">
        <v>32</v>
      </c>
      <c r="O538" s="47"/>
      <c r="P538" s="47"/>
    </row>
    <row r="539" spans="1:16" s="1" customFormat="1" ht="24" customHeight="1">
      <c r="A539" s="44">
        <v>537</v>
      </c>
      <c r="B539" s="45" t="s">
        <v>2215</v>
      </c>
      <c r="C539" s="45" t="s">
        <v>34</v>
      </c>
      <c r="D539" s="45" t="s">
        <v>41</v>
      </c>
      <c r="E539" s="45" t="s">
        <v>20</v>
      </c>
      <c r="F539" s="132" t="s">
        <v>2216</v>
      </c>
      <c r="G539" s="45"/>
      <c r="H539" s="45">
        <v>17339948095</v>
      </c>
      <c r="I539" s="45" t="s">
        <v>2217</v>
      </c>
      <c r="J539" s="45" t="s">
        <v>22</v>
      </c>
      <c r="K539" s="45" t="s">
        <v>2218</v>
      </c>
      <c r="L539" s="45" t="s">
        <v>2219</v>
      </c>
      <c r="M539" s="45" t="s">
        <v>1025</v>
      </c>
      <c r="N539" s="45" t="s">
        <v>32</v>
      </c>
      <c r="O539" s="47" t="s">
        <v>2220</v>
      </c>
      <c r="P539" s="47"/>
    </row>
    <row r="540" spans="1:16" s="1" customFormat="1" ht="24" customHeight="1">
      <c r="A540" s="44">
        <v>538</v>
      </c>
      <c r="B540" s="45" t="s">
        <v>2221</v>
      </c>
      <c r="C540" s="45" t="s">
        <v>34</v>
      </c>
      <c r="D540" s="45" t="s">
        <v>48</v>
      </c>
      <c r="E540" s="45" t="s">
        <v>20</v>
      </c>
      <c r="F540" s="132" t="s">
        <v>2222</v>
      </c>
      <c r="G540" s="47"/>
      <c r="H540" s="47">
        <v>13094056512</v>
      </c>
      <c r="I540" s="45" t="s">
        <v>2223</v>
      </c>
      <c r="J540" s="45" t="s">
        <v>22</v>
      </c>
      <c r="K540" s="45" t="s">
        <v>2224</v>
      </c>
      <c r="L540" s="107"/>
      <c r="M540" s="45"/>
      <c r="N540" s="45"/>
      <c r="O540" s="47"/>
      <c r="P540" s="45"/>
    </row>
    <row r="541" spans="1:16" s="1" customFormat="1" ht="24" customHeight="1">
      <c r="A541" s="44">
        <v>539</v>
      </c>
      <c r="B541" s="44" t="s">
        <v>2225</v>
      </c>
      <c r="C541" s="45" t="s">
        <v>34</v>
      </c>
      <c r="D541" s="45" t="s">
        <v>48</v>
      </c>
      <c r="E541" s="44" t="s">
        <v>20</v>
      </c>
      <c r="F541" s="63" t="s">
        <v>2226</v>
      </c>
      <c r="G541" s="45">
        <v>26</v>
      </c>
      <c r="H541" s="44">
        <v>17690305243</v>
      </c>
      <c r="I541" s="44" t="s">
        <v>2227</v>
      </c>
      <c r="J541" s="45" t="s">
        <v>44</v>
      </c>
      <c r="K541" s="44" t="s">
        <v>2228</v>
      </c>
      <c r="L541" s="45">
        <v>2017.06</v>
      </c>
      <c r="M541" s="45" t="s">
        <v>111</v>
      </c>
      <c r="N541" s="44" t="s">
        <v>32</v>
      </c>
      <c r="O541" s="44"/>
      <c r="P541" s="44"/>
    </row>
    <row r="542" spans="1:16" s="1" customFormat="1" ht="24" customHeight="1">
      <c r="A542" s="44">
        <v>540</v>
      </c>
      <c r="B542" s="44" t="s">
        <v>2229</v>
      </c>
      <c r="C542" s="45" t="s">
        <v>34</v>
      </c>
      <c r="D542" s="45" t="s">
        <v>48</v>
      </c>
      <c r="E542" s="44" t="s">
        <v>20</v>
      </c>
      <c r="F542" s="63" t="s">
        <v>2230</v>
      </c>
      <c r="G542" s="45">
        <v>24</v>
      </c>
      <c r="H542" s="44">
        <v>17899205330</v>
      </c>
      <c r="I542" s="44" t="s">
        <v>2231</v>
      </c>
      <c r="J542" s="45" t="s">
        <v>44</v>
      </c>
      <c r="K542" s="44" t="s">
        <v>1760</v>
      </c>
      <c r="L542" s="45">
        <v>2016.06</v>
      </c>
      <c r="M542" s="45" t="s">
        <v>306</v>
      </c>
      <c r="N542" s="44" t="s">
        <v>32</v>
      </c>
      <c r="O542" s="44"/>
      <c r="P542" s="44"/>
    </row>
    <row r="543" spans="1:16" s="1" customFormat="1" ht="24" customHeight="1">
      <c r="A543" s="44">
        <v>541</v>
      </c>
      <c r="B543" s="44" t="s">
        <v>2232</v>
      </c>
      <c r="C543" s="45" t="s">
        <v>34</v>
      </c>
      <c r="D543" s="45" t="s">
        <v>19</v>
      </c>
      <c r="E543" s="44" t="s">
        <v>28</v>
      </c>
      <c r="F543" s="63" t="s">
        <v>2233</v>
      </c>
      <c r="G543" s="45">
        <v>22</v>
      </c>
      <c r="H543" s="44">
        <v>18899355272</v>
      </c>
      <c r="I543" s="44" t="s">
        <v>2234</v>
      </c>
      <c r="J543" s="45" t="s">
        <v>22</v>
      </c>
      <c r="K543" s="44" t="s">
        <v>1020</v>
      </c>
      <c r="L543" s="45">
        <v>2020.06</v>
      </c>
      <c r="M543" s="45" t="s">
        <v>83</v>
      </c>
      <c r="N543" s="44" t="s">
        <v>32</v>
      </c>
      <c r="O543" s="44"/>
      <c r="P543" s="44" t="s">
        <v>98</v>
      </c>
    </row>
    <row r="544" spans="1:16" s="1" customFormat="1" ht="24" customHeight="1">
      <c r="A544" s="44">
        <v>542</v>
      </c>
      <c r="B544" s="44" t="s">
        <v>2235</v>
      </c>
      <c r="C544" s="45" t="s">
        <v>18</v>
      </c>
      <c r="D544" s="45" t="s">
        <v>48</v>
      </c>
      <c r="E544" s="44" t="s">
        <v>20</v>
      </c>
      <c r="F544" s="63" t="s">
        <v>2236</v>
      </c>
      <c r="G544" s="45">
        <v>25</v>
      </c>
      <c r="H544" s="44">
        <v>17690254107</v>
      </c>
      <c r="I544" s="44" t="s">
        <v>2237</v>
      </c>
      <c r="J544" s="45" t="s">
        <v>44</v>
      </c>
      <c r="K544" s="44" t="s">
        <v>705</v>
      </c>
      <c r="L544" s="45">
        <v>2018.07</v>
      </c>
      <c r="M544" s="45" t="s">
        <v>111</v>
      </c>
      <c r="N544" s="44" t="s">
        <v>32</v>
      </c>
      <c r="O544" s="44"/>
      <c r="P544" s="44" t="s">
        <v>2238</v>
      </c>
    </row>
    <row r="545" spans="1:16" s="1" customFormat="1" ht="24" customHeight="1">
      <c r="A545" s="44">
        <v>543</v>
      </c>
      <c r="B545" s="44" t="s">
        <v>2239</v>
      </c>
      <c r="C545" s="45" t="s">
        <v>18</v>
      </c>
      <c r="D545" s="45" t="s">
        <v>41</v>
      </c>
      <c r="E545" s="44" t="s">
        <v>117</v>
      </c>
      <c r="F545" s="63" t="s">
        <v>2240</v>
      </c>
      <c r="G545" s="45">
        <v>32</v>
      </c>
      <c r="H545" s="44">
        <v>13997373836</v>
      </c>
      <c r="I545" s="44" t="s">
        <v>2241</v>
      </c>
      <c r="J545" s="45" t="s">
        <v>22</v>
      </c>
      <c r="K545" s="44" t="s">
        <v>2242</v>
      </c>
      <c r="L545" s="45">
        <v>2013.06</v>
      </c>
      <c r="M545" s="45" t="s">
        <v>83</v>
      </c>
      <c r="N545" s="44" t="s">
        <v>32</v>
      </c>
      <c r="O545" s="44"/>
      <c r="P545" s="44"/>
    </row>
    <row r="546" spans="1:16" s="1" customFormat="1" ht="24" customHeight="1">
      <c r="A546" s="44">
        <v>544</v>
      </c>
      <c r="B546" s="44" t="s">
        <v>2243</v>
      </c>
      <c r="C546" s="45" t="s">
        <v>34</v>
      </c>
      <c r="D546" s="45" t="s">
        <v>19</v>
      </c>
      <c r="E546" s="44" t="s">
        <v>20</v>
      </c>
      <c r="F546" s="63" t="s">
        <v>2244</v>
      </c>
      <c r="G546" s="45">
        <v>24</v>
      </c>
      <c r="H546" s="44">
        <v>18399917152</v>
      </c>
      <c r="I546" s="44" t="s">
        <v>2245</v>
      </c>
      <c r="J546" s="45" t="s">
        <v>22</v>
      </c>
      <c r="K546" s="44" t="s">
        <v>693</v>
      </c>
      <c r="L546" s="45">
        <v>2019.06</v>
      </c>
      <c r="M546" s="45" t="s">
        <v>1815</v>
      </c>
      <c r="N546" s="45" t="s">
        <v>32</v>
      </c>
      <c r="O546" s="44"/>
      <c r="P546" s="44"/>
    </row>
    <row r="547" spans="1:16" s="1" customFormat="1" ht="24" customHeight="1">
      <c r="A547" s="44">
        <v>545</v>
      </c>
      <c r="B547" s="44" t="s">
        <v>2246</v>
      </c>
      <c r="C547" s="45" t="s">
        <v>18</v>
      </c>
      <c r="D547" s="45" t="s">
        <v>364</v>
      </c>
      <c r="E547" s="44" t="s">
        <v>90</v>
      </c>
      <c r="F547" s="63" t="s">
        <v>2247</v>
      </c>
      <c r="G547" s="45">
        <v>23</v>
      </c>
      <c r="H547" s="44">
        <v>17697221277</v>
      </c>
      <c r="I547" s="44" t="s">
        <v>2248</v>
      </c>
      <c r="J547" s="45" t="s">
        <v>22</v>
      </c>
      <c r="K547" s="44" t="s">
        <v>2249</v>
      </c>
      <c r="L547" s="45">
        <v>2018.07</v>
      </c>
      <c r="M547" s="45" t="s">
        <v>111</v>
      </c>
      <c r="N547" s="44" t="s">
        <v>32</v>
      </c>
      <c r="O547" s="44"/>
      <c r="P547" s="44" t="s">
        <v>2250</v>
      </c>
    </row>
    <row r="548" spans="1:16" s="1" customFormat="1" ht="24" customHeight="1">
      <c r="A548" s="44">
        <v>546</v>
      </c>
      <c r="B548" s="44" t="s">
        <v>2251</v>
      </c>
      <c r="C548" s="45" t="s">
        <v>34</v>
      </c>
      <c r="D548" s="45" t="s">
        <v>19</v>
      </c>
      <c r="E548" s="44" t="s">
        <v>20</v>
      </c>
      <c r="F548" s="63" t="s">
        <v>2252</v>
      </c>
      <c r="G548" s="45">
        <v>27</v>
      </c>
      <c r="H548" s="44">
        <v>15559232762</v>
      </c>
      <c r="I548" s="44" t="s">
        <v>2253</v>
      </c>
      <c r="J548" s="45" t="s">
        <v>44</v>
      </c>
      <c r="K548" s="44" t="s">
        <v>45</v>
      </c>
      <c r="L548" s="45">
        <v>2018.06</v>
      </c>
      <c r="M548" s="45" t="s">
        <v>83</v>
      </c>
      <c r="N548" s="44" t="s">
        <v>32</v>
      </c>
      <c r="O548" s="44"/>
      <c r="P548" s="44" t="s">
        <v>2254</v>
      </c>
    </row>
    <row r="549" spans="1:16" s="1" customFormat="1" ht="24" customHeight="1">
      <c r="A549" s="44">
        <v>547</v>
      </c>
      <c r="B549" s="44" t="s">
        <v>2255</v>
      </c>
      <c r="C549" s="45" t="s">
        <v>34</v>
      </c>
      <c r="D549" s="45" t="s">
        <v>41</v>
      </c>
      <c r="E549" s="44" t="s">
        <v>90</v>
      </c>
      <c r="F549" s="63" t="s">
        <v>2256</v>
      </c>
      <c r="G549" s="45">
        <v>30</v>
      </c>
      <c r="H549" s="44">
        <v>18993504144</v>
      </c>
      <c r="I549" s="44" t="s">
        <v>2257</v>
      </c>
      <c r="J549" s="45" t="s">
        <v>22</v>
      </c>
      <c r="K549" s="44" t="s">
        <v>662</v>
      </c>
      <c r="L549" s="45">
        <v>2013.06</v>
      </c>
      <c r="M549" s="45" t="s">
        <v>111</v>
      </c>
      <c r="N549" s="44" t="s">
        <v>32</v>
      </c>
      <c r="O549" s="44"/>
      <c r="P549" s="44" t="s">
        <v>2258</v>
      </c>
    </row>
    <row r="550" spans="1:16" s="1" customFormat="1" ht="24" customHeight="1">
      <c r="A550" s="44">
        <v>548</v>
      </c>
      <c r="B550" s="44" t="s">
        <v>2259</v>
      </c>
      <c r="C550" s="45" t="s">
        <v>34</v>
      </c>
      <c r="D550" s="45" t="s">
        <v>48</v>
      </c>
      <c r="E550" s="44" t="s">
        <v>90</v>
      </c>
      <c r="F550" s="63" t="s">
        <v>2260</v>
      </c>
      <c r="G550" s="45">
        <v>28</v>
      </c>
      <c r="H550" s="44">
        <v>17599659295</v>
      </c>
      <c r="I550" s="44" t="s">
        <v>2261</v>
      </c>
      <c r="J550" s="45" t="s">
        <v>22</v>
      </c>
      <c r="K550" s="44" t="s">
        <v>1649</v>
      </c>
      <c r="L550" s="45">
        <v>2015.06</v>
      </c>
      <c r="M550" s="45" t="s">
        <v>1131</v>
      </c>
      <c r="N550" s="44" t="s">
        <v>32</v>
      </c>
      <c r="O550" s="44"/>
      <c r="P550" s="44"/>
    </row>
    <row r="551" spans="1:16" s="1" customFormat="1" ht="24" customHeight="1">
      <c r="A551" s="44">
        <v>549</v>
      </c>
      <c r="B551" s="44" t="s">
        <v>2262</v>
      </c>
      <c r="C551" s="45" t="s">
        <v>18</v>
      </c>
      <c r="D551" s="45" t="s">
        <v>41</v>
      </c>
      <c r="E551" s="44" t="s">
        <v>20</v>
      </c>
      <c r="F551" s="63" t="s">
        <v>2263</v>
      </c>
      <c r="G551" s="45">
        <v>22</v>
      </c>
      <c r="H551" s="44">
        <v>13579834035</v>
      </c>
      <c r="I551" s="44" t="s">
        <v>2264</v>
      </c>
      <c r="J551" s="45" t="s">
        <v>44</v>
      </c>
      <c r="K551" s="44" t="s">
        <v>997</v>
      </c>
      <c r="L551" s="45">
        <v>2019.07</v>
      </c>
      <c r="M551" s="108" t="s">
        <v>63</v>
      </c>
      <c r="N551" s="44" t="s">
        <v>32</v>
      </c>
      <c r="O551" s="44"/>
      <c r="P551" s="44"/>
    </row>
    <row r="552" spans="1:16" s="1" customFormat="1" ht="24" customHeight="1">
      <c r="A552" s="44">
        <v>550</v>
      </c>
      <c r="B552" s="44" t="s">
        <v>2265</v>
      </c>
      <c r="C552" s="45" t="s">
        <v>34</v>
      </c>
      <c r="D552" s="45" t="s">
        <v>48</v>
      </c>
      <c r="E552" s="44" t="s">
        <v>20</v>
      </c>
      <c r="F552" s="63" t="s">
        <v>2266</v>
      </c>
      <c r="G552" s="45">
        <v>27</v>
      </c>
      <c r="H552" s="44">
        <v>15733159670</v>
      </c>
      <c r="I552" s="44" t="s">
        <v>2267</v>
      </c>
      <c r="J552" s="45" t="s">
        <v>44</v>
      </c>
      <c r="K552" s="44" t="s">
        <v>2268</v>
      </c>
      <c r="L552" s="45">
        <v>2019.06</v>
      </c>
      <c r="M552" s="45" t="s">
        <v>306</v>
      </c>
      <c r="N552" s="44" t="s">
        <v>32</v>
      </c>
      <c r="O552" s="44"/>
      <c r="P552" s="44"/>
    </row>
    <row r="553" spans="1:16" s="1" customFormat="1" ht="24" customHeight="1">
      <c r="A553" s="44">
        <v>551</v>
      </c>
      <c r="B553" s="44" t="s">
        <v>2269</v>
      </c>
      <c r="C553" s="45" t="s">
        <v>34</v>
      </c>
      <c r="D553" s="45" t="s">
        <v>19</v>
      </c>
      <c r="E553" s="44" t="s">
        <v>28</v>
      </c>
      <c r="F553" s="63" t="s">
        <v>2270</v>
      </c>
      <c r="G553" s="45">
        <v>25</v>
      </c>
      <c r="H553" s="44">
        <v>15899136350</v>
      </c>
      <c r="I553" s="44" t="s">
        <v>2271</v>
      </c>
      <c r="J553" s="45" t="s">
        <v>22</v>
      </c>
      <c r="K553" s="44" t="s">
        <v>1166</v>
      </c>
      <c r="L553" s="45">
        <v>2018.07</v>
      </c>
      <c r="M553" s="45" t="s">
        <v>1815</v>
      </c>
      <c r="N553" s="45" t="s">
        <v>32</v>
      </c>
      <c r="O553" s="44"/>
      <c r="P553" s="44"/>
    </row>
    <row r="554" spans="1:16" s="1" customFormat="1" ht="24" customHeight="1">
      <c r="A554" s="44">
        <v>552</v>
      </c>
      <c r="B554" s="45" t="s">
        <v>2272</v>
      </c>
      <c r="C554" s="45" t="s">
        <v>34</v>
      </c>
      <c r="D554" s="45" t="s">
        <v>48</v>
      </c>
      <c r="E554" s="45" t="s">
        <v>20</v>
      </c>
      <c r="F554" s="132" t="s">
        <v>2273</v>
      </c>
      <c r="G554" s="47">
        <v>24</v>
      </c>
      <c r="H554" s="47">
        <v>18699987416</v>
      </c>
      <c r="I554" s="45" t="s">
        <v>2274</v>
      </c>
      <c r="J554" s="45" t="s">
        <v>22</v>
      </c>
      <c r="K554" s="45" t="s">
        <v>2275</v>
      </c>
      <c r="L554" s="107" t="s">
        <v>842</v>
      </c>
      <c r="M554" s="45" t="s">
        <v>2214</v>
      </c>
      <c r="N554" s="45" t="s">
        <v>32</v>
      </c>
      <c r="O554" s="47"/>
      <c r="P554" s="47"/>
    </row>
    <row r="555" spans="1:16" s="1" customFormat="1" ht="24" customHeight="1">
      <c r="A555" s="44">
        <v>553</v>
      </c>
      <c r="B555" s="45" t="s">
        <v>2276</v>
      </c>
      <c r="C555" s="45" t="s">
        <v>18</v>
      </c>
      <c r="D555" s="45" t="s">
        <v>41</v>
      </c>
      <c r="E555" s="45" t="s">
        <v>20</v>
      </c>
      <c r="F555" s="132" t="s">
        <v>2277</v>
      </c>
      <c r="G555" s="47">
        <v>25</v>
      </c>
      <c r="H555" s="47">
        <v>17830585153</v>
      </c>
      <c r="I555" s="45" t="s">
        <v>2278</v>
      </c>
      <c r="J555" s="45" t="s">
        <v>22</v>
      </c>
      <c r="K555" s="45" t="s">
        <v>2279</v>
      </c>
      <c r="L555" s="107" t="s">
        <v>842</v>
      </c>
      <c r="M555" s="45" t="s">
        <v>1025</v>
      </c>
      <c r="N555" s="45" t="s">
        <v>32</v>
      </c>
      <c r="O555" s="47"/>
      <c r="P555" s="47"/>
    </row>
    <row r="556" spans="1:16" s="1" customFormat="1" ht="24" customHeight="1">
      <c r="A556" s="44">
        <v>554</v>
      </c>
      <c r="B556" s="45" t="s">
        <v>2280</v>
      </c>
      <c r="C556" s="45" t="s">
        <v>34</v>
      </c>
      <c r="D556" s="45" t="s">
        <v>41</v>
      </c>
      <c r="E556" s="45" t="s">
        <v>90</v>
      </c>
      <c r="F556" s="132" t="s">
        <v>2281</v>
      </c>
      <c r="G556" s="47">
        <v>26</v>
      </c>
      <c r="H556" s="47">
        <v>18309453424</v>
      </c>
      <c r="I556" s="45" t="s">
        <v>2282</v>
      </c>
      <c r="J556" s="45" t="s">
        <v>22</v>
      </c>
      <c r="K556" s="45" t="s">
        <v>2283</v>
      </c>
      <c r="L556" s="107" t="s">
        <v>842</v>
      </c>
      <c r="M556" s="45" t="s">
        <v>1025</v>
      </c>
      <c r="N556" s="45" t="s">
        <v>32</v>
      </c>
      <c r="O556" s="47"/>
      <c r="P556" s="47"/>
    </row>
    <row r="557" spans="1:16" s="1" customFormat="1" ht="24" customHeight="1">
      <c r="A557" s="44">
        <v>555</v>
      </c>
      <c r="B557" s="45" t="s">
        <v>2284</v>
      </c>
      <c r="C557" s="45" t="s">
        <v>34</v>
      </c>
      <c r="D557" s="45" t="s">
        <v>48</v>
      </c>
      <c r="E557" s="45" t="s">
        <v>20</v>
      </c>
      <c r="F557" s="132" t="s">
        <v>2285</v>
      </c>
      <c r="G557" s="47">
        <v>25</v>
      </c>
      <c r="H557" s="47">
        <v>13899842613</v>
      </c>
      <c r="I557" s="45" t="s">
        <v>2286</v>
      </c>
      <c r="J557" s="45" t="s">
        <v>44</v>
      </c>
      <c r="K557" s="45" t="s">
        <v>997</v>
      </c>
      <c r="L557" s="107" t="s">
        <v>1795</v>
      </c>
      <c r="M557" s="45" t="s">
        <v>1025</v>
      </c>
      <c r="N557" s="45" t="s">
        <v>32</v>
      </c>
      <c r="O557" s="47"/>
      <c r="P557" s="47"/>
    </row>
    <row r="558" spans="1:16" s="1" customFormat="1" ht="24" customHeight="1">
      <c r="A558" s="44">
        <v>556</v>
      </c>
      <c r="B558" s="45" t="s">
        <v>2287</v>
      </c>
      <c r="C558" s="45" t="s">
        <v>34</v>
      </c>
      <c r="D558" s="45" t="s">
        <v>41</v>
      </c>
      <c r="E558" s="45" t="s">
        <v>20</v>
      </c>
      <c r="F558" s="132" t="s">
        <v>2288</v>
      </c>
      <c r="G558" s="47">
        <v>24</v>
      </c>
      <c r="H558" s="47">
        <v>15604786883</v>
      </c>
      <c r="I558" s="45" t="s">
        <v>2289</v>
      </c>
      <c r="J558" s="45" t="s">
        <v>44</v>
      </c>
      <c r="K558" s="45" t="s">
        <v>2290</v>
      </c>
      <c r="L558" s="107" t="s">
        <v>2291</v>
      </c>
      <c r="M558" s="45" t="s">
        <v>130</v>
      </c>
      <c r="N558" s="45" t="s">
        <v>32</v>
      </c>
      <c r="O558" s="45"/>
      <c r="P558" s="45"/>
    </row>
    <row r="559" spans="1:16" s="1" customFormat="1" ht="24" customHeight="1">
      <c r="A559" s="44">
        <v>557</v>
      </c>
      <c r="B559" s="45" t="s">
        <v>2292</v>
      </c>
      <c r="C559" s="45" t="s">
        <v>34</v>
      </c>
      <c r="D559" s="45" t="s">
        <v>48</v>
      </c>
      <c r="E559" s="45" t="s">
        <v>117</v>
      </c>
      <c r="F559" s="132" t="s">
        <v>2293</v>
      </c>
      <c r="G559" s="47">
        <v>29</v>
      </c>
      <c r="H559" s="47">
        <v>17709995937</v>
      </c>
      <c r="I559" s="45" t="s">
        <v>2294</v>
      </c>
      <c r="J559" s="45" t="s">
        <v>44</v>
      </c>
      <c r="K559" s="45" t="s">
        <v>400</v>
      </c>
      <c r="L559" s="107" t="s">
        <v>2295</v>
      </c>
      <c r="M559" s="45" t="s">
        <v>1025</v>
      </c>
      <c r="N559" s="45" t="s">
        <v>32</v>
      </c>
      <c r="O559" s="45"/>
      <c r="P559" s="45"/>
    </row>
    <row r="560" spans="1:16" s="1" customFormat="1" ht="24" customHeight="1">
      <c r="A560" s="44">
        <v>558</v>
      </c>
      <c r="B560" s="101" t="s">
        <v>2296</v>
      </c>
      <c r="C560" s="45" t="s">
        <v>18</v>
      </c>
      <c r="D560" s="102" t="s">
        <v>48</v>
      </c>
      <c r="E560" s="45" t="s">
        <v>20</v>
      </c>
      <c r="F560" s="103" t="s">
        <v>2297</v>
      </c>
      <c r="G560" s="47">
        <v>28</v>
      </c>
      <c r="H560" s="101">
        <v>15628170170</v>
      </c>
      <c r="I560" s="101" t="s">
        <v>2298</v>
      </c>
      <c r="J560" s="102" t="s">
        <v>44</v>
      </c>
      <c r="K560" s="101" t="s">
        <v>1161</v>
      </c>
      <c r="L560" s="107" t="s">
        <v>842</v>
      </c>
      <c r="M560" s="45" t="s">
        <v>258</v>
      </c>
      <c r="N560" s="101" t="s">
        <v>32</v>
      </c>
      <c r="O560" s="101"/>
      <c r="P560" s="101" t="s">
        <v>2299</v>
      </c>
    </row>
    <row r="561" spans="1:16" s="1" customFormat="1" ht="24" customHeight="1">
      <c r="A561" s="44">
        <v>559</v>
      </c>
      <c r="B561" s="101" t="s">
        <v>2300</v>
      </c>
      <c r="C561" s="45" t="s">
        <v>34</v>
      </c>
      <c r="D561" s="45" t="s">
        <v>48</v>
      </c>
      <c r="E561" s="45" t="s">
        <v>20</v>
      </c>
      <c r="F561" s="103" t="s">
        <v>2301</v>
      </c>
      <c r="G561" s="102"/>
      <c r="H561" s="101">
        <v>16699091207</v>
      </c>
      <c r="I561" s="101" t="s">
        <v>2302</v>
      </c>
      <c r="J561" s="102" t="s">
        <v>44</v>
      </c>
      <c r="K561" s="101" t="s">
        <v>400</v>
      </c>
      <c r="L561" s="107" t="s">
        <v>2295</v>
      </c>
      <c r="M561" s="102" t="s">
        <v>942</v>
      </c>
      <c r="N561" s="101" t="s">
        <v>32</v>
      </c>
      <c r="O561" s="101"/>
      <c r="P561" s="101"/>
    </row>
    <row r="562" spans="1:16" s="1" customFormat="1" ht="24" customHeight="1">
      <c r="A562" s="44">
        <v>560</v>
      </c>
      <c r="B562" s="101" t="s">
        <v>2303</v>
      </c>
      <c r="C562" s="45" t="s">
        <v>34</v>
      </c>
      <c r="D562" s="45" t="s">
        <v>48</v>
      </c>
      <c r="E562" s="45" t="s">
        <v>20</v>
      </c>
      <c r="F562" s="103" t="s">
        <v>2304</v>
      </c>
      <c r="G562" s="102"/>
      <c r="H562" s="101">
        <v>15214887151</v>
      </c>
      <c r="I562" s="101" t="s">
        <v>2305</v>
      </c>
      <c r="J562" s="102" t="s">
        <v>44</v>
      </c>
      <c r="K562" s="101" t="s">
        <v>45</v>
      </c>
      <c r="L562" s="107" t="s">
        <v>842</v>
      </c>
      <c r="M562" s="101" t="s">
        <v>663</v>
      </c>
      <c r="N562" s="101" t="s">
        <v>32</v>
      </c>
      <c r="O562" s="101"/>
      <c r="P562" s="101"/>
    </row>
    <row r="563" spans="1:16" s="1" customFormat="1" ht="24" customHeight="1">
      <c r="A563" s="44">
        <v>561</v>
      </c>
      <c r="B563" s="101" t="s">
        <v>2306</v>
      </c>
      <c r="C563" s="45" t="s">
        <v>18</v>
      </c>
      <c r="D563" s="102" t="s">
        <v>48</v>
      </c>
      <c r="E563" s="45" t="s">
        <v>20</v>
      </c>
      <c r="F563" s="103" t="s">
        <v>2307</v>
      </c>
      <c r="G563" s="102"/>
      <c r="H563" s="101">
        <v>13276632726</v>
      </c>
      <c r="I563" s="101" t="s">
        <v>2308</v>
      </c>
      <c r="J563" s="102" t="s">
        <v>44</v>
      </c>
      <c r="K563" s="101" t="s">
        <v>1661</v>
      </c>
      <c r="L563" s="107" t="s">
        <v>842</v>
      </c>
      <c r="M563" s="45" t="s">
        <v>258</v>
      </c>
      <c r="N563" s="101" t="s">
        <v>32</v>
      </c>
      <c r="O563" s="101"/>
      <c r="P563" s="101"/>
    </row>
    <row r="564" spans="1:16" s="1" customFormat="1" ht="24" customHeight="1">
      <c r="A564" s="44">
        <v>562</v>
      </c>
      <c r="B564" s="101" t="s">
        <v>2309</v>
      </c>
      <c r="C564" s="45" t="s">
        <v>34</v>
      </c>
      <c r="D564" s="45" t="s">
        <v>19</v>
      </c>
      <c r="E564" s="45" t="s">
        <v>20</v>
      </c>
      <c r="F564" s="103" t="s">
        <v>2310</v>
      </c>
      <c r="G564" s="102"/>
      <c r="H564" s="101">
        <v>13011398852</v>
      </c>
      <c r="I564" s="101" t="s">
        <v>2311</v>
      </c>
      <c r="J564" s="102" t="s">
        <v>22</v>
      </c>
      <c r="K564" s="101" t="s">
        <v>997</v>
      </c>
      <c r="L564" s="45">
        <v>2017.06</v>
      </c>
      <c r="M564" s="101" t="s">
        <v>306</v>
      </c>
      <c r="N564" s="101" t="s">
        <v>32</v>
      </c>
      <c r="O564" s="101"/>
      <c r="P564" s="101"/>
    </row>
    <row r="565" spans="1:16" s="1" customFormat="1" ht="24" customHeight="1">
      <c r="A565" s="44">
        <v>563</v>
      </c>
      <c r="B565" s="101" t="s">
        <v>2312</v>
      </c>
      <c r="C565" s="45" t="s">
        <v>34</v>
      </c>
      <c r="D565" s="45" t="s">
        <v>19</v>
      </c>
      <c r="E565" s="45" t="s">
        <v>20</v>
      </c>
      <c r="F565" s="103" t="s">
        <v>2313</v>
      </c>
      <c r="G565" s="102"/>
      <c r="H565" s="101">
        <v>13109064040</v>
      </c>
      <c r="I565" s="101" t="s">
        <v>2314</v>
      </c>
      <c r="J565" s="102" t="s">
        <v>22</v>
      </c>
      <c r="K565" s="101" t="s">
        <v>831</v>
      </c>
      <c r="L565" s="101">
        <v>2018.06</v>
      </c>
      <c r="M565" s="101" t="s">
        <v>2315</v>
      </c>
      <c r="N565" s="101" t="s">
        <v>32</v>
      </c>
      <c r="O565" s="101"/>
      <c r="P565" s="101"/>
    </row>
    <row r="566" spans="1:16" s="1" customFormat="1" ht="24" customHeight="1">
      <c r="A566" s="44">
        <v>564</v>
      </c>
      <c r="B566" s="101" t="s">
        <v>2316</v>
      </c>
      <c r="C566" s="45" t="s">
        <v>34</v>
      </c>
      <c r="D566" s="45" t="s">
        <v>19</v>
      </c>
      <c r="E566" s="45" t="s">
        <v>20</v>
      </c>
      <c r="F566" s="103" t="s">
        <v>2317</v>
      </c>
      <c r="G566" s="102"/>
      <c r="H566" s="101">
        <v>18109941547</v>
      </c>
      <c r="I566" s="101" t="s">
        <v>2318</v>
      </c>
      <c r="J566" s="102" t="s">
        <v>22</v>
      </c>
      <c r="K566" s="101" t="s">
        <v>400</v>
      </c>
      <c r="L566" s="101">
        <v>2020.06</v>
      </c>
      <c r="M566" s="101" t="s">
        <v>362</v>
      </c>
      <c r="N566" s="101" t="s">
        <v>25</v>
      </c>
      <c r="O566" s="101"/>
      <c r="P566" s="101"/>
    </row>
    <row r="567" spans="1:16" s="1" customFormat="1" ht="24" customHeight="1">
      <c r="A567" s="44">
        <v>565</v>
      </c>
      <c r="B567" s="101" t="s">
        <v>2319</v>
      </c>
      <c r="C567" s="45" t="s">
        <v>18</v>
      </c>
      <c r="D567" s="45" t="s">
        <v>41</v>
      </c>
      <c r="E567" s="45" t="s">
        <v>20</v>
      </c>
      <c r="F567" s="103" t="s">
        <v>2320</v>
      </c>
      <c r="G567" s="102"/>
      <c r="H567" s="101">
        <v>18298335673</v>
      </c>
      <c r="I567" s="101" t="s">
        <v>1560</v>
      </c>
      <c r="J567" s="102" t="s">
        <v>22</v>
      </c>
      <c r="K567" s="101" t="s">
        <v>2321</v>
      </c>
      <c r="L567" s="45">
        <v>2017.06</v>
      </c>
      <c r="M567" s="101"/>
      <c r="N567" s="101" t="s">
        <v>32</v>
      </c>
      <c r="O567" s="101"/>
      <c r="P567" s="101"/>
    </row>
    <row r="568" spans="1:16" s="1" customFormat="1" ht="24" customHeight="1">
      <c r="A568" s="44">
        <v>566</v>
      </c>
      <c r="B568" s="101" t="s">
        <v>2322</v>
      </c>
      <c r="C568" s="45" t="s">
        <v>18</v>
      </c>
      <c r="D568" s="102" t="s">
        <v>35</v>
      </c>
      <c r="E568" s="101" t="s">
        <v>117</v>
      </c>
      <c r="F568" s="103" t="s">
        <v>2323</v>
      </c>
      <c r="G568" s="102"/>
      <c r="H568" s="101">
        <v>18909994165</v>
      </c>
      <c r="I568" s="101" t="s">
        <v>2324</v>
      </c>
      <c r="J568" s="102" t="s">
        <v>22</v>
      </c>
      <c r="K568" s="101" t="s">
        <v>700</v>
      </c>
      <c r="L568" s="45">
        <v>2017.06</v>
      </c>
      <c r="M568" s="45" t="s">
        <v>1025</v>
      </c>
      <c r="N568" s="45" t="s">
        <v>32</v>
      </c>
      <c r="O568" s="101"/>
      <c r="P568" s="101"/>
    </row>
    <row r="569" spans="1:16" s="1" customFormat="1" ht="24" customHeight="1">
      <c r="A569" s="44">
        <v>567</v>
      </c>
      <c r="B569" s="104" t="s">
        <v>2325</v>
      </c>
      <c r="C569" s="45" t="s">
        <v>34</v>
      </c>
      <c r="D569" s="45" t="s">
        <v>41</v>
      </c>
      <c r="E569" s="45" t="s">
        <v>20</v>
      </c>
      <c r="F569" s="103" t="s">
        <v>2326</v>
      </c>
      <c r="G569" s="102"/>
      <c r="H569" s="101">
        <v>17560377417</v>
      </c>
      <c r="I569" s="101" t="s">
        <v>2327</v>
      </c>
      <c r="J569" s="102" t="s">
        <v>44</v>
      </c>
      <c r="K569" s="101" t="s">
        <v>2328</v>
      </c>
      <c r="L569" s="102">
        <v>2013.06</v>
      </c>
      <c r="M569" s="101"/>
      <c r="N569" s="101" t="s">
        <v>32</v>
      </c>
      <c r="O569" s="101"/>
      <c r="P569" s="101"/>
    </row>
    <row r="570" spans="1:16" s="1" customFormat="1" ht="24" customHeight="1">
      <c r="A570" s="44">
        <v>568</v>
      </c>
      <c r="B570" s="101" t="s">
        <v>2329</v>
      </c>
      <c r="C570" s="45" t="s">
        <v>34</v>
      </c>
      <c r="D570" s="45" t="s">
        <v>48</v>
      </c>
      <c r="E570" s="45" t="s">
        <v>20</v>
      </c>
      <c r="F570" s="103" t="s">
        <v>2330</v>
      </c>
      <c r="G570" s="102"/>
      <c r="H570" s="101">
        <v>18097887468</v>
      </c>
      <c r="I570" s="101" t="s">
        <v>2331</v>
      </c>
      <c r="J570" s="102" t="s">
        <v>22</v>
      </c>
      <c r="K570" s="101" t="s">
        <v>2332</v>
      </c>
      <c r="L570" s="107" t="s">
        <v>2295</v>
      </c>
      <c r="M570" s="102" t="s">
        <v>77</v>
      </c>
      <c r="N570" s="101" t="s">
        <v>25</v>
      </c>
      <c r="O570" s="101"/>
      <c r="P570" s="101"/>
    </row>
    <row r="571" spans="1:16" s="1" customFormat="1" ht="24" customHeight="1">
      <c r="A571" s="44">
        <v>569</v>
      </c>
      <c r="B571" s="101" t="s">
        <v>2333</v>
      </c>
      <c r="C571" s="102" t="s">
        <v>18</v>
      </c>
      <c r="D571" s="45" t="s">
        <v>48</v>
      </c>
      <c r="E571" s="45" t="s">
        <v>20</v>
      </c>
      <c r="F571" s="103" t="s">
        <v>2334</v>
      </c>
      <c r="G571" s="102">
        <v>24</v>
      </c>
      <c r="H571" s="101">
        <v>15299024644</v>
      </c>
      <c r="I571" s="101" t="s">
        <v>1084</v>
      </c>
      <c r="J571" s="102" t="s">
        <v>22</v>
      </c>
      <c r="K571" s="101" t="s">
        <v>994</v>
      </c>
      <c r="L571" s="101">
        <v>2018.06</v>
      </c>
      <c r="M571" s="102"/>
      <c r="N571" s="101" t="s">
        <v>32</v>
      </c>
      <c r="O571" s="101"/>
      <c r="P571" s="101"/>
    </row>
    <row r="572" spans="1:16" s="1" customFormat="1" ht="24" customHeight="1">
      <c r="A572" s="44">
        <v>570</v>
      </c>
      <c r="B572" s="101" t="s">
        <v>2335</v>
      </c>
      <c r="C572" s="45" t="s">
        <v>34</v>
      </c>
      <c r="D572" s="45" t="s">
        <v>48</v>
      </c>
      <c r="E572" s="45" t="s">
        <v>117</v>
      </c>
      <c r="F572" s="103" t="s">
        <v>2336</v>
      </c>
      <c r="G572" s="102"/>
      <c r="H572" s="101">
        <v>13999582463</v>
      </c>
      <c r="I572" s="101" t="s">
        <v>2337</v>
      </c>
      <c r="J572" s="102" t="s">
        <v>22</v>
      </c>
      <c r="K572" s="101" t="s">
        <v>2338</v>
      </c>
      <c r="L572" s="107" t="s">
        <v>2295</v>
      </c>
      <c r="M572" s="101"/>
      <c r="N572" s="101" t="s">
        <v>32</v>
      </c>
      <c r="O572" s="101"/>
      <c r="P572" s="101"/>
    </row>
    <row r="573" spans="1:16" s="1" customFormat="1" ht="24" customHeight="1">
      <c r="A573" s="44">
        <v>571</v>
      </c>
      <c r="B573" s="101" t="s">
        <v>2339</v>
      </c>
      <c r="C573" s="45" t="s">
        <v>18</v>
      </c>
      <c r="D573" s="45" t="s">
        <v>41</v>
      </c>
      <c r="E573" s="45" t="s">
        <v>90</v>
      </c>
      <c r="F573" s="103" t="s">
        <v>2340</v>
      </c>
      <c r="G573" s="102"/>
      <c r="H573" s="101">
        <v>15516854982</v>
      </c>
      <c r="I573" s="101" t="s">
        <v>2341</v>
      </c>
      <c r="J573" s="102" t="s">
        <v>22</v>
      </c>
      <c r="K573" s="101" t="s">
        <v>2342</v>
      </c>
      <c r="L573" s="102">
        <v>2020.06</v>
      </c>
      <c r="M573" s="101" t="s">
        <v>2343</v>
      </c>
      <c r="N573" s="101" t="s">
        <v>32</v>
      </c>
      <c r="O573" s="101"/>
      <c r="P573" s="101"/>
    </row>
    <row r="574" spans="1:16" s="1" customFormat="1" ht="24" customHeight="1">
      <c r="A574" s="44">
        <v>572</v>
      </c>
      <c r="B574" s="101" t="s">
        <v>2344</v>
      </c>
      <c r="C574" s="45" t="s">
        <v>18</v>
      </c>
      <c r="D574" s="45" t="s">
        <v>41</v>
      </c>
      <c r="E574" s="45" t="s">
        <v>20</v>
      </c>
      <c r="F574" s="103" t="s">
        <v>2345</v>
      </c>
      <c r="G574" s="102"/>
      <c r="H574" s="101">
        <v>15309999769</v>
      </c>
      <c r="I574" s="101" t="s">
        <v>2346</v>
      </c>
      <c r="J574" s="102" t="s">
        <v>44</v>
      </c>
      <c r="K574" s="101" t="s">
        <v>2347</v>
      </c>
      <c r="L574" s="102">
        <v>2008.06</v>
      </c>
      <c r="M574" s="102" t="s">
        <v>362</v>
      </c>
      <c r="N574" s="101" t="s">
        <v>25</v>
      </c>
      <c r="O574" s="101"/>
      <c r="P574" s="101"/>
    </row>
    <row r="575" spans="1:16" s="1" customFormat="1" ht="24" customHeight="1">
      <c r="A575" s="44">
        <v>573</v>
      </c>
      <c r="B575" s="101" t="s">
        <v>2348</v>
      </c>
      <c r="C575" s="45" t="s">
        <v>34</v>
      </c>
      <c r="D575" s="102" t="s">
        <v>132</v>
      </c>
      <c r="E575" s="45" t="s">
        <v>90</v>
      </c>
      <c r="F575" s="103" t="s">
        <v>2349</v>
      </c>
      <c r="G575" s="102"/>
      <c r="H575" s="101">
        <v>18290806747</v>
      </c>
      <c r="I575" s="101" t="s">
        <v>2350</v>
      </c>
      <c r="J575" s="102" t="s">
        <v>22</v>
      </c>
      <c r="K575" s="101" t="s">
        <v>831</v>
      </c>
      <c r="L575" s="107" t="s">
        <v>842</v>
      </c>
      <c r="M575" s="102" t="s">
        <v>83</v>
      </c>
      <c r="N575" s="101" t="s">
        <v>25</v>
      </c>
      <c r="O575" s="101"/>
      <c r="P575" s="101"/>
    </row>
    <row r="576" spans="1:16" s="1" customFormat="1" ht="24" customHeight="1">
      <c r="A576" s="44">
        <v>574</v>
      </c>
      <c r="B576" s="101" t="s">
        <v>2351</v>
      </c>
      <c r="C576" s="45" t="s">
        <v>34</v>
      </c>
      <c r="D576" s="45" t="s">
        <v>48</v>
      </c>
      <c r="E576" s="45" t="s">
        <v>20</v>
      </c>
      <c r="F576" s="103" t="s">
        <v>2352</v>
      </c>
      <c r="G576" s="102"/>
      <c r="H576" s="101">
        <v>18130957623</v>
      </c>
      <c r="I576" s="101" t="s">
        <v>2353</v>
      </c>
      <c r="J576" s="102" t="s">
        <v>22</v>
      </c>
      <c r="K576" s="101" t="s">
        <v>705</v>
      </c>
      <c r="L576" s="102">
        <v>2018.06</v>
      </c>
      <c r="M576" s="102" t="s">
        <v>185</v>
      </c>
      <c r="N576" s="101" t="s">
        <v>32</v>
      </c>
      <c r="O576" s="101"/>
      <c r="P576" s="101"/>
    </row>
    <row r="577" spans="1:16" s="1" customFormat="1" ht="24" customHeight="1">
      <c r="A577" s="44">
        <v>575</v>
      </c>
      <c r="B577" s="101" t="s">
        <v>2354</v>
      </c>
      <c r="C577" s="45" t="s">
        <v>34</v>
      </c>
      <c r="D577" s="45" t="s">
        <v>41</v>
      </c>
      <c r="E577" s="45" t="s">
        <v>20</v>
      </c>
      <c r="F577" s="103" t="s">
        <v>2355</v>
      </c>
      <c r="G577" s="102"/>
      <c r="H577" s="101">
        <v>15758534682</v>
      </c>
      <c r="I577" s="101" t="s">
        <v>2356</v>
      </c>
      <c r="J577" s="102" t="s">
        <v>22</v>
      </c>
      <c r="K577" s="101" t="s">
        <v>2357</v>
      </c>
      <c r="L577" s="102">
        <v>2016.06</v>
      </c>
      <c r="M577" s="102" t="s">
        <v>185</v>
      </c>
      <c r="N577" s="101" t="s">
        <v>32</v>
      </c>
      <c r="O577" s="101"/>
      <c r="P577" s="101" t="s">
        <v>476</v>
      </c>
    </row>
    <row r="578" spans="1:16" s="1" customFormat="1" ht="24" customHeight="1">
      <c r="A578" s="44">
        <v>576</v>
      </c>
      <c r="B578" s="101" t="s">
        <v>2358</v>
      </c>
      <c r="C578" s="45" t="s">
        <v>34</v>
      </c>
      <c r="D578" s="45" t="s">
        <v>41</v>
      </c>
      <c r="E578" s="45" t="s">
        <v>28</v>
      </c>
      <c r="F578" s="103" t="s">
        <v>2359</v>
      </c>
      <c r="G578" s="102"/>
      <c r="H578" s="101">
        <v>15095665007</v>
      </c>
      <c r="I578" s="101" t="s">
        <v>2360</v>
      </c>
      <c r="J578" s="102" t="s">
        <v>22</v>
      </c>
      <c r="K578" s="101" t="s">
        <v>1688</v>
      </c>
      <c r="L578" s="107" t="s">
        <v>842</v>
      </c>
      <c r="M578" s="102" t="s">
        <v>185</v>
      </c>
      <c r="N578" s="101" t="s">
        <v>32</v>
      </c>
      <c r="O578" s="101"/>
      <c r="P578" s="101"/>
    </row>
    <row r="579" spans="1:16" s="1" customFormat="1" ht="24" customHeight="1">
      <c r="A579" s="44">
        <v>577</v>
      </c>
      <c r="B579" s="101" t="s">
        <v>2361</v>
      </c>
      <c r="C579" s="45" t="s">
        <v>34</v>
      </c>
      <c r="D579" s="45" t="s">
        <v>48</v>
      </c>
      <c r="E579" s="45" t="s">
        <v>20</v>
      </c>
      <c r="F579" s="103" t="s">
        <v>2362</v>
      </c>
      <c r="G579" s="102"/>
      <c r="H579" s="101">
        <v>13150201323</v>
      </c>
      <c r="I579" s="101" t="s">
        <v>2363</v>
      </c>
      <c r="J579" s="102" t="s">
        <v>22</v>
      </c>
      <c r="K579" s="101" t="s">
        <v>2364</v>
      </c>
      <c r="L579" s="102">
        <v>2018.06</v>
      </c>
      <c r="M579" s="102" t="s">
        <v>185</v>
      </c>
      <c r="N579" s="101" t="s">
        <v>25</v>
      </c>
      <c r="O579" s="101"/>
      <c r="P579" s="101"/>
    </row>
    <row r="580" spans="1:16" s="1" customFormat="1" ht="24" customHeight="1">
      <c r="A580" s="44">
        <v>578</v>
      </c>
      <c r="B580" s="101" t="s">
        <v>2365</v>
      </c>
      <c r="C580" s="45" t="s">
        <v>34</v>
      </c>
      <c r="D580" s="45" t="s">
        <v>48</v>
      </c>
      <c r="E580" s="45" t="s">
        <v>117</v>
      </c>
      <c r="F580" s="103" t="s">
        <v>2366</v>
      </c>
      <c r="G580" s="102"/>
      <c r="H580" s="101">
        <v>18440126806</v>
      </c>
      <c r="I580" s="101" t="s">
        <v>1596</v>
      </c>
      <c r="J580" s="102" t="s">
        <v>44</v>
      </c>
      <c r="K580" s="101" t="s">
        <v>1261</v>
      </c>
      <c r="L580" s="102">
        <v>2016.06</v>
      </c>
      <c r="M580" s="101" t="s">
        <v>2315</v>
      </c>
      <c r="N580" s="101" t="s">
        <v>32</v>
      </c>
      <c r="O580" s="101"/>
      <c r="P580" s="101"/>
    </row>
    <row r="581" spans="1:16" s="1" customFormat="1" ht="24" customHeight="1">
      <c r="A581" s="44">
        <v>579</v>
      </c>
      <c r="B581" s="101" t="s">
        <v>2367</v>
      </c>
      <c r="C581" s="45" t="s">
        <v>34</v>
      </c>
      <c r="D581" s="45" t="s">
        <v>19</v>
      </c>
      <c r="E581" s="45" t="s">
        <v>20</v>
      </c>
      <c r="F581" s="103" t="s">
        <v>2368</v>
      </c>
      <c r="G581" s="102"/>
      <c r="H581" s="101">
        <v>13579844790</v>
      </c>
      <c r="I581" s="101" t="s">
        <v>2369</v>
      </c>
      <c r="J581" s="102" t="s">
        <v>44</v>
      </c>
      <c r="K581" s="101" t="s">
        <v>110</v>
      </c>
      <c r="L581" s="107" t="s">
        <v>842</v>
      </c>
      <c r="M581" s="102" t="s">
        <v>52</v>
      </c>
      <c r="N581" s="101" t="s">
        <v>32</v>
      </c>
      <c r="O581" s="101"/>
      <c r="P581" s="101"/>
    </row>
    <row r="582" spans="1:16" s="1" customFormat="1" ht="24" customHeight="1">
      <c r="A582" s="44">
        <v>580</v>
      </c>
      <c r="B582" s="101" t="s">
        <v>2370</v>
      </c>
      <c r="C582" s="45" t="s">
        <v>34</v>
      </c>
      <c r="D582" s="45" t="s">
        <v>48</v>
      </c>
      <c r="E582" s="45" t="s">
        <v>20</v>
      </c>
      <c r="F582" s="103" t="s">
        <v>2371</v>
      </c>
      <c r="G582" s="102"/>
      <c r="H582" s="101">
        <v>18506059665</v>
      </c>
      <c r="I582" s="101" t="s">
        <v>2372</v>
      </c>
      <c r="J582" s="102" t="s">
        <v>44</v>
      </c>
      <c r="K582" s="101" t="s">
        <v>2373</v>
      </c>
      <c r="L582" s="102">
        <v>2018.06</v>
      </c>
      <c r="M582" s="102" t="s">
        <v>52</v>
      </c>
      <c r="N582" s="101" t="s">
        <v>32</v>
      </c>
      <c r="O582" s="101"/>
      <c r="P582" s="101" t="s">
        <v>2374</v>
      </c>
    </row>
    <row r="583" spans="1:16" s="1" customFormat="1" ht="24" customHeight="1">
      <c r="A583" s="44">
        <v>581</v>
      </c>
      <c r="B583" s="101" t="s">
        <v>2375</v>
      </c>
      <c r="C583" s="45" t="s">
        <v>34</v>
      </c>
      <c r="D583" s="45" t="s">
        <v>41</v>
      </c>
      <c r="E583" s="45" t="s">
        <v>90</v>
      </c>
      <c r="F583" s="144" t="s">
        <v>2376</v>
      </c>
      <c r="G583" s="102"/>
      <c r="H583" s="101">
        <v>18709459086</v>
      </c>
      <c r="I583" s="101" t="s">
        <v>2377</v>
      </c>
      <c r="J583" s="102" t="s">
        <v>44</v>
      </c>
      <c r="K583" s="101" t="s">
        <v>463</v>
      </c>
      <c r="L583" s="102">
        <v>2015.12</v>
      </c>
      <c r="M583" s="102" t="s">
        <v>52</v>
      </c>
      <c r="N583" s="101" t="s">
        <v>32</v>
      </c>
      <c r="O583" s="101"/>
      <c r="P583" s="101"/>
    </row>
    <row r="584" spans="1:16" s="1" customFormat="1" ht="24" customHeight="1">
      <c r="A584" s="44">
        <v>582</v>
      </c>
      <c r="B584" s="101" t="s">
        <v>2378</v>
      </c>
      <c r="C584" s="45" t="s">
        <v>18</v>
      </c>
      <c r="D584" s="45" t="s">
        <v>41</v>
      </c>
      <c r="E584" s="45" t="s">
        <v>20</v>
      </c>
      <c r="F584" s="103" t="s">
        <v>2379</v>
      </c>
      <c r="G584" s="102"/>
      <c r="H584" s="101">
        <v>15109818936</v>
      </c>
      <c r="I584" s="101" t="s">
        <v>2380</v>
      </c>
      <c r="J584" s="102" t="s">
        <v>44</v>
      </c>
      <c r="K584" s="101" t="s">
        <v>2381</v>
      </c>
      <c r="L584" s="102">
        <v>2018.06</v>
      </c>
      <c r="M584" s="101" t="s">
        <v>2382</v>
      </c>
      <c r="N584" s="101" t="s">
        <v>32</v>
      </c>
      <c r="O584" s="101"/>
      <c r="P584" s="101"/>
    </row>
    <row r="585" spans="1:16" s="1" customFormat="1" ht="24" customHeight="1">
      <c r="A585" s="44">
        <v>583</v>
      </c>
      <c r="B585" s="101" t="s">
        <v>2383</v>
      </c>
      <c r="C585" s="45" t="s">
        <v>18</v>
      </c>
      <c r="D585" s="45" t="s">
        <v>35</v>
      </c>
      <c r="E585" s="45" t="s">
        <v>20</v>
      </c>
      <c r="F585" s="103" t="s">
        <v>2384</v>
      </c>
      <c r="G585" s="102"/>
      <c r="H585" s="101">
        <v>18797308340</v>
      </c>
      <c r="I585" s="101" t="s">
        <v>2385</v>
      </c>
      <c r="J585" s="102" t="s">
        <v>22</v>
      </c>
      <c r="K585" s="101" t="s">
        <v>2386</v>
      </c>
      <c r="L585" s="107" t="s">
        <v>842</v>
      </c>
      <c r="M585" s="102" t="s">
        <v>1025</v>
      </c>
      <c r="N585" s="101" t="s">
        <v>32</v>
      </c>
      <c r="O585" s="101"/>
      <c r="P585" s="101"/>
    </row>
    <row r="586" spans="1:16" s="1" customFormat="1" ht="24" customHeight="1">
      <c r="A586" s="44">
        <v>584</v>
      </c>
      <c r="B586" s="101" t="s">
        <v>2387</v>
      </c>
      <c r="C586" s="45" t="s">
        <v>34</v>
      </c>
      <c r="D586" s="45" t="s">
        <v>48</v>
      </c>
      <c r="E586" s="45" t="s">
        <v>20</v>
      </c>
      <c r="F586" s="103" t="s">
        <v>2388</v>
      </c>
      <c r="G586" s="102"/>
      <c r="H586" s="101">
        <v>18197992993</v>
      </c>
      <c r="I586" s="101" t="s">
        <v>2389</v>
      </c>
      <c r="J586" s="102" t="s">
        <v>22</v>
      </c>
      <c r="K586" s="101" t="s">
        <v>997</v>
      </c>
      <c r="L586" s="102">
        <v>2018.06</v>
      </c>
      <c r="M586" s="102" t="s">
        <v>1025</v>
      </c>
      <c r="N586" s="101" t="s">
        <v>25</v>
      </c>
      <c r="O586" s="101"/>
      <c r="P586" s="101"/>
    </row>
    <row r="587" spans="1:16" s="1" customFormat="1" ht="24" customHeight="1">
      <c r="A587" s="44">
        <v>585</v>
      </c>
      <c r="B587" s="101" t="s">
        <v>2390</v>
      </c>
      <c r="C587" s="45" t="s">
        <v>34</v>
      </c>
      <c r="D587" s="45" t="s">
        <v>48</v>
      </c>
      <c r="E587" s="45" t="s">
        <v>90</v>
      </c>
      <c r="F587" s="103" t="s">
        <v>2391</v>
      </c>
      <c r="G587" s="102"/>
      <c r="H587" s="101">
        <v>15599643259</v>
      </c>
      <c r="I587" s="101" t="s">
        <v>2392</v>
      </c>
      <c r="J587" s="102" t="s">
        <v>22</v>
      </c>
      <c r="K587" s="101" t="s">
        <v>1649</v>
      </c>
      <c r="L587" s="102">
        <v>2017.06</v>
      </c>
      <c r="M587" s="101" t="s">
        <v>24</v>
      </c>
      <c r="N587" s="101" t="s">
        <v>32</v>
      </c>
      <c r="O587" s="101" t="s">
        <v>2393</v>
      </c>
      <c r="P587" s="101"/>
    </row>
    <row r="588" spans="1:16" s="1" customFormat="1" ht="24" customHeight="1">
      <c r="A588" s="44">
        <v>586</v>
      </c>
      <c r="B588" s="101" t="s">
        <v>2394</v>
      </c>
      <c r="C588" s="102" t="s">
        <v>18</v>
      </c>
      <c r="D588" s="45" t="s">
        <v>19</v>
      </c>
      <c r="E588" s="45" t="s">
        <v>20</v>
      </c>
      <c r="F588" s="103" t="s">
        <v>2395</v>
      </c>
      <c r="G588" s="102"/>
      <c r="H588" s="101">
        <v>13150353197</v>
      </c>
      <c r="I588" s="101" t="s">
        <v>2396</v>
      </c>
      <c r="J588" s="102" t="s">
        <v>22</v>
      </c>
      <c r="K588" s="101" t="s">
        <v>2397</v>
      </c>
      <c r="L588" s="102">
        <v>2018.06</v>
      </c>
      <c r="M588" s="102" t="s">
        <v>236</v>
      </c>
      <c r="N588" s="101" t="s">
        <v>32</v>
      </c>
      <c r="O588" s="101"/>
      <c r="P588" s="101"/>
    </row>
    <row r="589" spans="1:16" s="1" customFormat="1" ht="24" customHeight="1">
      <c r="A589" s="44">
        <v>587</v>
      </c>
      <c r="B589" s="101" t="s">
        <v>2398</v>
      </c>
      <c r="C589" s="102" t="s">
        <v>18</v>
      </c>
      <c r="D589" s="45" t="s">
        <v>48</v>
      </c>
      <c r="E589" s="45" t="s">
        <v>20</v>
      </c>
      <c r="F589" s="103" t="s">
        <v>2399</v>
      </c>
      <c r="G589" s="102"/>
      <c r="H589" s="101">
        <v>19190462293</v>
      </c>
      <c r="I589" s="101" t="s">
        <v>2400</v>
      </c>
      <c r="J589" s="102" t="s">
        <v>22</v>
      </c>
      <c r="K589" s="101" t="s">
        <v>400</v>
      </c>
      <c r="L589" s="102">
        <v>2018.06</v>
      </c>
      <c r="M589" s="102" t="s">
        <v>1453</v>
      </c>
      <c r="N589" s="101" t="s">
        <v>32</v>
      </c>
      <c r="O589" s="101"/>
      <c r="P589" s="101"/>
    </row>
    <row r="590" spans="1:16" s="1" customFormat="1" ht="24" customHeight="1">
      <c r="A590" s="44">
        <v>588</v>
      </c>
      <c r="B590" s="101" t="s">
        <v>2401</v>
      </c>
      <c r="C590" s="45" t="s">
        <v>34</v>
      </c>
      <c r="D590" s="45" t="s">
        <v>48</v>
      </c>
      <c r="E590" s="101" t="s">
        <v>117</v>
      </c>
      <c r="F590" s="103" t="s">
        <v>2402</v>
      </c>
      <c r="G590" s="102"/>
      <c r="H590" s="101">
        <v>13289911086</v>
      </c>
      <c r="I590" s="101" t="s">
        <v>2403</v>
      </c>
      <c r="J590" s="102" t="s">
        <v>22</v>
      </c>
      <c r="K590" s="94" t="s">
        <v>2397</v>
      </c>
      <c r="L590" s="102">
        <v>2019.06</v>
      </c>
      <c r="M590" s="102" t="s">
        <v>236</v>
      </c>
      <c r="N590" s="101" t="s">
        <v>32</v>
      </c>
      <c r="O590" s="101"/>
      <c r="P590" s="101"/>
    </row>
    <row r="591" spans="1:16" s="1" customFormat="1" ht="24" customHeight="1">
      <c r="A591" s="44">
        <v>589</v>
      </c>
      <c r="B591" s="101" t="s">
        <v>2404</v>
      </c>
      <c r="C591" s="45" t="s">
        <v>18</v>
      </c>
      <c r="D591" s="45" t="s">
        <v>41</v>
      </c>
      <c r="E591" s="45" t="s">
        <v>20</v>
      </c>
      <c r="F591" s="103" t="s">
        <v>2405</v>
      </c>
      <c r="G591" s="102"/>
      <c r="H591" s="101">
        <v>18468049844</v>
      </c>
      <c r="I591" s="101" t="s">
        <v>2406</v>
      </c>
      <c r="J591" s="102" t="s">
        <v>22</v>
      </c>
      <c r="K591" s="101" t="s">
        <v>2407</v>
      </c>
      <c r="L591" s="102">
        <v>2017.06</v>
      </c>
      <c r="M591" s="102" t="s">
        <v>236</v>
      </c>
      <c r="N591" s="101" t="s">
        <v>32</v>
      </c>
      <c r="O591" s="101"/>
      <c r="P591" s="101"/>
    </row>
    <row r="592" spans="1:16" s="1" customFormat="1" ht="24" customHeight="1">
      <c r="A592" s="44">
        <v>590</v>
      </c>
      <c r="B592" s="110" t="s">
        <v>2408</v>
      </c>
      <c r="C592" s="45" t="s">
        <v>34</v>
      </c>
      <c r="D592" s="45" t="s">
        <v>19</v>
      </c>
      <c r="E592" s="45" t="s">
        <v>20</v>
      </c>
      <c r="F592" s="103" t="s">
        <v>2409</v>
      </c>
      <c r="G592" s="102"/>
      <c r="H592" s="101">
        <v>15276796064</v>
      </c>
      <c r="I592" s="101" t="s">
        <v>2410</v>
      </c>
      <c r="J592" s="102" t="s">
        <v>44</v>
      </c>
      <c r="K592" s="101" t="s">
        <v>2411</v>
      </c>
      <c r="L592" s="102">
        <v>2019.06</v>
      </c>
      <c r="M592" s="102" t="s">
        <v>52</v>
      </c>
      <c r="N592" s="101" t="s">
        <v>32</v>
      </c>
      <c r="O592" s="101"/>
      <c r="P592" s="101"/>
    </row>
    <row r="593" spans="1:16" s="1" customFormat="1" ht="24" customHeight="1">
      <c r="A593" s="44">
        <v>591</v>
      </c>
      <c r="B593" s="101" t="s">
        <v>2412</v>
      </c>
      <c r="C593" s="45" t="s">
        <v>34</v>
      </c>
      <c r="D593" s="45" t="s">
        <v>132</v>
      </c>
      <c r="E593" s="45" t="s">
        <v>20</v>
      </c>
      <c r="F593" s="103" t="s">
        <v>2413</v>
      </c>
      <c r="G593" s="102"/>
      <c r="H593" s="101">
        <v>18130988516</v>
      </c>
      <c r="I593" s="101" t="s">
        <v>2414</v>
      </c>
      <c r="J593" s="102" t="s">
        <v>22</v>
      </c>
      <c r="K593" s="101" t="s">
        <v>45</v>
      </c>
      <c r="L593" s="102">
        <v>2019.06</v>
      </c>
      <c r="M593" s="102" t="s">
        <v>2415</v>
      </c>
      <c r="N593" s="101" t="s">
        <v>32</v>
      </c>
      <c r="O593" s="101"/>
      <c r="P593" s="101"/>
    </row>
    <row r="594" spans="1:16" s="1" customFormat="1" ht="24" customHeight="1">
      <c r="A594" s="44">
        <v>592</v>
      </c>
      <c r="B594" s="101" t="s">
        <v>2416</v>
      </c>
      <c r="C594" s="102" t="s">
        <v>18</v>
      </c>
      <c r="D594" s="45" t="s">
        <v>48</v>
      </c>
      <c r="E594" s="45" t="s">
        <v>20</v>
      </c>
      <c r="F594" s="103" t="s">
        <v>2417</v>
      </c>
      <c r="G594" s="102"/>
      <c r="H594" s="101">
        <v>17690301005</v>
      </c>
      <c r="I594" s="101" t="s">
        <v>2418</v>
      </c>
      <c r="J594" s="102" t="s">
        <v>22</v>
      </c>
      <c r="K594" s="101" t="s">
        <v>990</v>
      </c>
      <c r="L594" s="102">
        <v>2019.06</v>
      </c>
      <c r="M594" s="101" t="s">
        <v>2419</v>
      </c>
      <c r="N594" s="101" t="s">
        <v>32</v>
      </c>
      <c r="O594" s="101"/>
      <c r="P594" s="101"/>
    </row>
    <row r="595" spans="1:16" s="1" customFormat="1" ht="24" customHeight="1">
      <c r="A595" s="44">
        <v>593</v>
      </c>
      <c r="B595" s="101" t="s">
        <v>2420</v>
      </c>
      <c r="C595" s="102" t="s">
        <v>18</v>
      </c>
      <c r="D595" s="45" t="s">
        <v>48</v>
      </c>
      <c r="E595" s="45" t="s">
        <v>20</v>
      </c>
      <c r="F595" s="103" t="s">
        <v>2421</v>
      </c>
      <c r="G595" s="102"/>
      <c r="H595" s="101">
        <v>13109900240</v>
      </c>
      <c r="I595" s="101" t="s">
        <v>2422</v>
      </c>
      <c r="J595" s="102" t="s">
        <v>22</v>
      </c>
      <c r="K595" s="101" t="s">
        <v>714</v>
      </c>
      <c r="L595" s="102">
        <v>2019.06</v>
      </c>
      <c r="M595" s="102"/>
      <c r="N595" s="101" t="s">
        <v>32</v>
      </c>
      <c r="O595" s="112" t="s">
        <v>2422</v>
      </c>
      <c r="P595" s="101" t="s">
        <v>476</v>
      </c>
    </row>
    <row r="596" spans="1:16" s="1" customFormat="1" ht="24" customHeight="1">
      <c r="A596" s="44">
        <v>594</v>
      </c>
      <c r="B596" s="101" t="s">
        <v>2423</v>
      </c>
      <c r="C596" s="45" t="s">
        <v>34</v>
      </c>
      <c r="D596" s="45" t="s">
        <v>48</v>
      </c>
      <c r="E596" s="45" t="s">
        <v>20</v>
      </c>
      <c r="F596" s="103" t="s">
        <v>2424</v>
      </c>
      <c r="G596" s="102"/>
      <c r="H596" s="101">
        <v>18116922949</v>
      </c>
      <c r="I596" s="101" t="s">
        <v>2425</v>
      </c>
      <c r="J596" s="102" t="s">
        <v>22</v>
      </c>
      <c r="K596" s="101" t="s">
        <v>1107</v>
      </c>
      <c r="L596" s="102">
        <v>2019.06</v>
      </c>
      <c r="M596" s="102" t="s">
        <v>2426</v>
      </c>
      <c r="N596" s="101" t="s">
        <v>32</v>
      </c>
      <c r="O596" s="101" t="s">
        <v>2425</v>
      </c>
      <c r="P596" s="101"/>
    </row>
    <row r="597" spans="1:16" s="1" customFormat="1" ht="24" customHeight="1">
      <c r="A597" s="44">
        <v>595</v>
      </c>
      <c r="B597" s="101" t="s">
        <v>2427</v>
      </c>
      <c r="C597" s="45" t="s">
        <v>34</v>
      </c>
      <c r="D597" s="45" t="s">
        <v>48</v>
      </c>
      <c r="E597" s="101" t="s">
        <v>117</v>
      </c>
      <c r="F597" s="103" t="s">
        <v>2428</v>
      </c>
      <c r="G597" s="102"/>
      <c r="H597" s="101">
        <v>18799963953</v>
      </c>
      <c r="I597" s="101" t="s">
        <v>2429</v>
      </c>
      <c r="J597" s="102" t="s">
        <v>22</v>
      </c>
      <c r="K597" s="101" t="s">
        <v>705</v>
      </c>
      <c r="L597" s="102">
        <v>2016.06</v>
      </c>
      <c r="M597" s="102" t="s">
        <v>2426</v>
      </c>
      <c r="N597" s="101" t="s">
        <v>32</v>
      </c>
      <c r="O597" s="101"/>
      <c r="P597" s="101"/>
    </row>
    <row r="598" spans="1:16" s="1" customFormat="1" ht="24" customHeight="1">
      <c r="A598" s="44">
        <v>596</v>
      </c>
      <c r="B598" s="101" t="s">
        <v>2430</v>
      </c>
      <c r="C598" s="45" t="s">
        <v>34</v>
      </c>
      <c r="D598" s="45" t="s">
        <v>48</v>
      </c>
      <c r="E598" s="45" t="s">
        <v>20</v>
      </c>
      <c r="F598" s="103" t="s">
        <v>2431</v>
      </c>
      <c r="G598" s="102"/>
      <c r="H598" s="101">
        <v>19999234804</v>
      </c>
      <c r="I598" s="101" t="s">
        <v>2432</v>
      </c>
      <c r="J598" s="102" t="s">
        <v>22</v>
      </c>
      <c r="K598" s="101" t="s">
        <v>1649</v>
      </c>
      <c r="L598" s="102">
        <v>2018.6</v>
      </c>
      <c r="M598" s="102" t="s">
        <v>2426</v>
      </c>
      <c r="N598" s="101" t="s">
        <v>32</v>
      </c>
      <c r="O598" s="101" t="s">
        <v>2433</v>
      </c>
      <c r="P598" s="101"/>
    </row>
    <row r="599" spans="1:16" s="1" customFormat="1" ht="24" customHeight="1">
      <c r="A599" s="44">
        <v>597</v>
      </c>
      <c r="B599" s="101" t="s">
        <v>2434</v>
      </c>
      <c r="C599" s="45" t="s">
        <v>18</v>
      </c>
      <c r="D599" s="45" t="s">
        <v>41</v>
      </c>
      <c r="E599" s="45" t="s">
        <v>20</v>
      </c>
      <c r="F599" s="103" t="s">
        <v>2435</v>
      </c>
      <c r="G599" s="102"/>
      <c r="H599" s="101">
        <v>18189687616</v>
      </c>
      <c r="I599" s="101" t="s">
        <v>2436</v>
      </c>
      <c r="J599" s="102" t="s">
        <v>44</v>
      </c>
      <c r="K599" s="101" t="s">
        <v>1098</v>
      </c>
      <c r="L599" s="102">
        <v>2005.06</v>
      </c>
      <c r="M599" s="102" t="s">
        <v>2426</v>
      </c>
      <c r="N599" s="101" t="s">
        <v>32</v>
      </c>
      <c r="O599" s="101"/>
      <c r="P599" s="101"/>
    </row>
    <row r="600" spans="1:16" s="1" customFormat="1" ht="24" customHeight="1">
      <c r="A600" s="44">
        <v>598</v>
      </c>
      <c r="B600" s="101" t="s">
        <v>2437</v>
      </c>
      <c r="C600" s="45" t="s">
        <v>34</v>
      </c>
      <c r="D600" s="45" t="s">
        <v>48</v>
      </c>
      <c r="E600" s="45" t="s">
        <v>20</v>
      </c>
      <c r="F600" s="103" t="s">
        <v>2438</v>
      </c>
      <c r="G600" s="102"/>
      <c r="H600" s="101">
        <v>15886965303</v>
      </c>
      <c r="I600" s="101" t="s">
        <v>2439</v>
      </c>
      <c r="J600" s="102" t="s">
        <v>404</v>
      </c>
      <c r="K600" s="101" t="s">
        <v>2440</v>
      </c>
      <c r="L600" s="102">
        <v>2014.07</v>
      </c>
      <c r="M600" s="102"/>
      <c r="N600" s="101" t="s">
        <v>32</v>
      </c>
      <c r="O600" s="101"/>
      <c r="P600" s="101"/>
    </row>
    <row r="601" spans="1:16" ht="21.75" customHeight="1">
      <c r="A601" s="44">
        <v>599</v>
      </c>
      <c r="B601" s="44" t="s">
        <v>2441</v>
      </c>
      <c r="C601" s="45" t="s">
        <v>34</v>
      </c>
      <c r="D601" s="45" t="s">
        <v>48</v>
      </c>
      <c r="E601" s="45" t="s">
        <v>20</v>
      </c>
      <c r="F601" s="145" t="s">
        <v>2442</v>
      </c>
      <c r="G601" s="75"/>
      <c r="H601" s="75">
        <v>15569250459</v>
      </c>
      <c r="I601" s="44" t="s">
        <v>2443</v>
      </c>
      <c r="J601" s="102" t="s">
        <v>44</v>
      </c>
      <c r="K601" s="101" t="s">
        <v>700</v>
      </c>
      <c r="L601" s="75">
        <v>2019.07</v>
      </c>
      <c r="M601" s="44" t="s">
        <v>278</v>
      </c>
      <c r="N601" s="75" t="s">
        <v>32</v>
      </c>
      <c r="O601" s="44" t="s">
        <v>2444</v>
      </c>
      <c r="P601" s="75"/>
    </row>
    <row r="602" spans="1:16" ht="21.75" customHeight="1">
      <c r="A602" s="44">
        <v>600</v>
      </c>
      <c r="B602" s="44" t="s">
        <v>2445</v>
      </c>
      <c r="C602" s="45" t="s">
        <v>34</v>
      </c>
      <c r="D602" s="45" t="s">
        <v>41</v>
      </c>
      <c r="E602" s="45" t="s">
        <v>90</v>
      </c>
      <c r="F602" s="145" t="s">
        <v>2446</v>
      </c>
      <c r="G602" s="75"/>
      <c r="H602" s="75">
        <v>18293461650</v>
      </c>
      <c r="I602" s="44" t="s">
        <v>1334</v>
      </c>
      <c r="J602" s="102" t="s">
        <v>44</v>
      </c>
      <c r="K602" s="44" t="s">
        <v>2447</v>
      </c>
      <c r="L602" s="75">
        <v>2018.07</v>
      </c>
      <c r="M602" s="44" t="s">
        <v>1835</v>
      </c>
      <c r="N602" s="75" t="s">
        <v>32</v>
      </c>
      <c r="O602" s="75"/>
      <c r="P602" s="75"/>
    </row>
    <row r="603" spans="1:16" ht="21.75" customHeight="1">
      <c r="A603" s="44">
        <v>601</v>
      </c>
      <c r="B603" s="44" t="s">
        <v>2448</v>
      </c>
      <c r="C603" s="75" t="s">
        <v>18</v>
      </c>
      <c r="D603" s="45" t="s">
        <v>41</v>
      </c>
      <c r="E603" s="45" t="s">
        <v>90</v>
      </c>
      <c r="F603" s="145" t="s">
        <v>2449</v>
      </c>
      <c r="G603" s="75"/>
      <c r="H603" s="75">
        <v>15214126213</v>
      </c>
      <c r="I603" s="44" t="s">
        <v>1334</v>
      </c>
      <c r="J603" s="102" t="s">
        <v>44</v>
      </c>
      <c r="K603" s="44" t="s">
        <v>2450</v>
      </c>
      <c r="L603" s="75">
        <v>2011.06</v>
      </c>
      <c r="M603" s="44" t="s">
        <v>77</v>
      </c>
      <c r="N603" s="75" t="s">
        <v>32</v>
      </c>
      <c r="O603" s="75"/>
      <c r="P603" s="75"/>
    </row>
    <row r="604" spans="1:16" ht="21.75" customHeight="1">
      <c r="A604" s="44">
        <v>602</v>
      </c>
      <c r="B604" s="44" t="s">
        <v>2451</v>
      </c>
      <c r="C604" s="45" t="s">
        <v>34</v>
      </c>
      <c r="D604" s="45" t="s">
        <v>48</v>
      </c>
      <c r="E604" s="45" t="s">
        <v>20</v>
      </c>
      <c r="F604" s="145" t="s">
        <v>2452</v>
      </c>
      <c r="G604" s="75"/>
      <c r="H604" s="75">
        <v>13031368115</v>
      </c>
      <c r="I604" s="44" t="s">
        <v>1106</v>
      </c>
      <c r="J604" s="102" t="s">
        <v>22</v>
      </c>
      <c r="K604" s="44" t="s">
        <v>1107</v>
      </c>
      <c r="L604" s="75">
        <v>2018.07</v>
      </c>
      <c r="M604" s="44" t="s">
        <v>278</v>
      </c>
      <c r="N604" s="75" t="s">
        <v>32</v>
      </c>
      <c r="O604" s="44" t="s">
        <v>2453</v>
      </c>
      <c r="P604" s="75"/>
    </row>
    <row r="605" spans="1:16" ht="21.75" customHeight="1">
      <c r="A605" s="44">
        <v>603</v>
      </c>
      <c r="B605" s="44" t="s">
        <v>2454</v>
      </c>
      <c r="C605" s="45" t="s">
        <v>34</v>
      </c>
      <c r="D605" s="45" t="s">
        <v>48</v>
      </c>
      <c r="E605" s="45" t="s">
        <v>20</v>
      </c>
      <c r="F605" s="145" t="s">
        <v>2455</v>
      </c>
      <c r="G605" s="75"/>
      <c r="H605" s="75">
        <v>17354843108</v>
      </c>
      <c r="I605" s="44" t="s">
        <v>1106</v>
      </c>
      <c r="J605" s="102" t="s">
        <v>44</v>
      </c>
      <c r="K605" s="44" t="s">
        <v>1630</v>
      </c>
      <c r="L605" s="75">
        <v>2018.07</v>
      </c>
      <c r="M605" s="44" t="s">
        <v>2315</v>
      </c>
      <c r="N605" s="75" t="s">
        <v>32</v>
      </c>
      <c r="O605" s="44" t="s">
        <v>2456</v>
      </c>
      <c r="P605" s="75"/>
    </row>
    <row r="606" spans="1:16" ht="21.75" customHeight="1">
      <c r="A606" s="44">
        <v>604</v>
      </c>
      <c r="B606" s="44" t="s">
        <v>2457</v>
      </c>
      <c r="C606" s="75" t="s">
        <v>18</v>
      </c>
      <c r="D606" s="45" t="s">
        <v>41</v>
      </c>
      <c r="E606" s="45" t="s">
        <v>20</v>
      </c>
      <c r="F606" s="145" t="s">
        <v>2458</v>
      </c>
      <c r="G606" s="75"/>
      <c r="H606" s="75">
        <v>19823348763</v>
      </c>
      <c r="I606" s="44" t="s">
        <v>1334</v>
      </c>
      <c r="J606" s="102" t="s">
        <v>22</v>
      </c>
      <c r="K606" s="44" t="s">
        <v>1951</v>
      </c>
      <c r="L606" s="75">
        <v>2013.06</v>
      </c>
      <c r="M606" s="44"/>
      <c r="N606" s="75" t="s">
        <v>32</v>
      </c>
      <c r="O606" s="75"/>
      <c r="P606" s="75"/>
    </row>
    <row r="607" spans="1:16" ht="21.75" customHeight="1">
      <c r="A607" s="44">
        <v>605</v>
      </c>
      <c r="B607" s="44" t="s">
        <v>2459</v>
      </c>
      <c r="C607" s="75" t="s">
        <v>34</v>
      </c>
      <c r="D607" s="45" t="s">
        <v>2460</v>
      </c>
      <c r="E607" s="45" t="s">
        <v>20</v>
      </c>
      <c r="F607" s="145" t="s">
        <v>2461</v>
      </c>
      <c r="G607" s="75"/>
      <c r="H607" s="75">
        <v>15886960526</v>
      </c>
      <c r="I607" s="44" t="s">
        <v>2462</v>
      </c>
      <c r="J607" s="102" t="s">
        <v>44</v>
      </c>
      <c r="K607" s="44" t="s">
        <v>705</v>
      </c>
      <c r="L607" s="75">
        <v>2020.06</v>
      </c>
      <c r="M607" s="44"/>
      <c r="N607" s="75" t="s">
        <v>32</v>
      </c>
      <c r="O607" s="75"/>
      <c r="P607" s="75"/>
    </row>
    <row r="608" spans="1:16" ht="21.75" customHeight="1">
      <c r="A608" s="44">
        <v>606</v>
      </c>
      <c r="B608" s="44" t="s">
        <v>2463</v>
      </c>
      <c r="C608" s="75" t="s">
        <v>34</v>
      </c>
      <c r="D608" s="75" t="s">
        <v>19</v>
      </c>
      <c r="E608" s="75" t="s">
        <v>20</v>
      </c>
      <c r="F608" s="145" t="s">
        <v>2464</v>
      </c>
      <c r="G608" s="75"/>
      <c r="H608" s="75">
        <v>15352558827</v>
      </c>
      <c r="I608" s="44" t="s">
        <v>2465</v>
      </c>
      <c r="J608" s="102" t="s">
        <v>22</v>
      </c>
      <c r="K608" s="44" t="s">
        <v>1947</v>
      </c>
      <c r="L608" s="75">
        <v>2004.06</v>
      </c>
      <c r="M608" s="44"/>
      <c r="N608" s="75" t="s">
        <v>32</v>
      </c>
      <c r="O608" s="75"/>
      <c r="P608" s="75"/>
    </row>
    <row r="609" spans="1:16" ht="21.75" customHeight="1">
      <c r="A609" s="44">
        <v>607</v>
      </c>
      <c r="B609" s="44" t="s">
        <v>2466</v>
      </c>
      <c r="C609" s="45" t="s">
        <v>34</v>
      </c>
      <c r="D609" s="45" t="s">
        <v>48</v>
      </c>
      <c r="E609" s="75" t="s">
        <v>20</v>
      </c>
      <c r="F609" s="145" t="s">
        <v>2467</v>
      </c>
      <c r="G609" s="75"/>
      <c r="H609" s="75">
        <v>18706873705</v>
      </c>
      <c r="I609" s="44" t="s">
        <v>150</v>
      </c>
      <c r="J609" s="102" t="s">
        <v>44</v>
      </c>
      <c r="K609" s="44" t="s">
        <v>2468</v>
      </c>
      <c r="L609" s="75">
        <v>2019.07</v>
      </c>
      <c r="M609" s="102" t="s">
        <v>2426</v>
      </c>
      <c r="N609" s="75" t="s">
        <v>32</v>
      </c>
      <c r="O609" s="75"/>
      <c r="P609" s="75"/>
    </row>
    <row r="610" spans="1:16" ht="21.75" customHeight="1">
      <c r="A610" s="44">
        <v>608</v>
      </c>
      <c r="B610" s="44" t="s">
        <v>2469</v>
      </c>
      <c r="C610" s="45" t="s">
        <v>34</v>
      </c>
      <c r="D610" s="45" t="s">
        <v>48</v>
      </c>
      <c r="E610" s="75" t="s">
        <v>20</v>
      </c>
      <c r="F610" s="145" t="s">
        <v>2470</v>
      </c>
      <c r="G610" s="75"/>
      <c r="H610" s="75">
        <v>14799273608</v>
      </c>
      <c r="I610" s="44" t="s">
        <v>150</v>
      </c>
      <c r="J610" s="102" t="s">
        <v>44</v>
      </c>
      <c r="K610" s="44" t="s">
        <v>997</v>
      </c>
      <c r="L610" s="75">
        <v>2019.7</v>
      </c>
      <c r="M610" s="102" t="s">
        <v>2426</v>
      </c>
      <c r="N610" s="75" t="s">
        <v>32</v>
      </c>
      <c r="O610" s="75"/>
      <c r="P610" s="75"/>
    </row>
    <row r="611" spans="1:16" ht="21.75" customHeight="1">
      <c r="A611" s="44">
        <v>609</v>
      </c>
      <c r="B611" s="44" t="s">
        <v>2471</v>
      </c>
      <c r="C611" s="75" t="s">
        <v>34</v>
      </c>
      <c r="D611" s="75" t="s">
        <v>35</v>
      </c>
      <c r="E611" s="75" t="s">
        <v>20</v>
      </c>
      <c r="F611" s="75" t="s">
        <v>2472</v>
      </c>
      <c r="G611" s="75"/>
      <c r="H611" s="75">
        <v>18794617249</v>
      </c>
      <c r="I611" s="44" t="s">
        <v>1334</v>
      </c>
      <c r="J611" s="102" t="s">
        <v>22</v>
      </c>
      <c r="K611" s="44" t="s">
        <v>1033</v>
      </c>
      <c r="L611" s="75">
        <v>2015.06</v>
      </c>
      <c r="M611" s="44" t="s">
        <v>389</v>
      </c>
      <c r="N611" s="75" t="s">
        <v>32</v>
      </c>
      <c r="O611" s="75"/>
      <c r="P611" s="75"/>
    </row>
    <row r="612" spans="1:16" ht="21.75" customHeight="1">
      <c r="A612" s="44">
        <v>610</v>
      </c>
      <c r="B612" s="44" t="s">
        <v>2473</v>
      </c>
      <c r="C612" s="75" t="s">
        <v>34</v>
      </c>
      <c r="D612" s="45" t="s">
        <v>41</v>
      </c>
      <c r="E612" s="45" t="s">
        <v>20</v>
      </c>
      <c r="F612" s="145" t="s">
        <v>2474</v>
      </c>
      <c r="G612" s="75"/>
      <c r="H612" s="75">
        <v>13139941535</v>
      </c>
      <c r="I612" s="44" t="s">
        <v>2475</v>
      </c>
      <c r="J612" s="102" t="s">
        <v>22</v>
      </c>
      <c r="K612" s="44" t="s">
        <v>2476</v>
      </c>
      <c r="L612" s="75">
        <v>2020.06</v>
      </c>
      <c r="M612" s="44" t="s">
        <v>1273</v>
      </c>
      <c r="N612" s="75" t="s">
        <v>32</v>
      </c>
      <c r="O612" s="75"/>
      <c r="P612" s="75"/>
    </row>
    <row r="613" spans="1:16" ht="21.75" customHeight="1">
      <c r="A613" s="44">
        <v>611</v>
      </c>
      <c r="B613" s="44" t="s">
        <v>2477</v>
      </c>
      <c r="C613" s="75" t="s">
        <v>18</v>
      </c>
      <c r="D613" s="75" t="s">
        <v>364</v>
      </c>
      <c r="E613" s="45" t="s">
        <v>20</v>
      </c>
      <c r="F613" s="145" t="s">
        <v>2478</v>
      </c>
      <c r="G613" s="75"/>
      <c r="H613" s="75">
        <v>15583071868</v>
      </c>
      <c r="I613" s="44" t="s">
        <v>2479</v>
      </c>
      <c r="J613" s="102" t="s">
        <v>22</v>
      </c>
      <c r="K613" s="44" t="s">
        <v>2480</v>
      </c>
      <c r="L613" s="75">
        <v>2019.07</v>
      </c>
      <c r="M613" s="102" t="s">
        <v>2426</v>
      </c>
      <c r="N613" s="75" t="s">
        <v>32</v>
      </c>
      <c r="O613" s="75"/>
      <c r="P613" s="75"/>
    </row>
    <row r="614" spans="1:16" ht="21.75" customHeight="1">
      <c r="A614" s="44">
        <v>612</v>
      </c>
      <c r="B614" s="44" t="s">
        <v>2481</v>
      </c>
      <c r="C614" s="45" t="s">
        <v>34</v>
      </c>
      <c r="D614" s="45" t="s">
        <v>48</v>
      </c>
      <c r="E614" s="75" t="s">
        <v>20</v>
      </c>
      <c r="F614" s="145" t="s">
        <v>2482</v>
      </c>
      <c r="G614" s="75"/>
      <c r="H614" s="75">
        <v>15099119384</v>
      </c>
      <c r="I614" s="44" t="s">
        <v>2483</v>
      </c>
      <c r="J614" s="102" t="s">
        <v>22</v>
      </c>
      <c r="K614" s="44" t="s">
        <v>831</v>
      </c>
      <c r="L614" s="75">
        <v>2019.07</v>
      </c>
      <c r="M614" s="44" t="s">
        <v>793</v>
      </c>
      <c r="N614" s="75" t="s">
        <v>32</v>
      </c>
      <c r="O614" s="75"/>
      <c r="P614" s="75"/>
    </row>
    <row r="615" spans="1:16" ht="21.75" customHeight="1">
      <c r="A615" s="44">
        <v>613</v>
      </c>
      <c r="B615" s="44" t="s">
        <v>2484</v>
      </c>
      <c r="C615" s="75" t="s">
        <v>34</v>
      </c>
      <c r="D615" s="75" t="s">
        <v>19</v>
      </c>
      <c r="E615" s="75" t="s">
        <v>20</v>
      </c>
      <c r="F615" s="145" t="s">
        <v>2485</v>
      </c>
      <c r="G615" s="75"/>
      <c r="H615" s="75">
        <v>17881139470</v>
      </c>
      <c r="I615" s="44" t="s">
        <v>2486</v>
      </c>
      <c r="J615" s="102" t="s">
        <v>22</v>
      </c>
      <c r="K615" s="44" t="s">
        <v>997</v>
      </c>
      <c r="L615" s="75">
        <v>2019.07</v>
      </c>
      <c r="M615" s="102" t="s">
        <v>2426</v>
      </c>
      <c r="N615" s="75" t="s">
        <v>32</v>
      </c>
      <c r="O615" s="75"/>
      <c r="P615" s="75"/>
    </row>
    <row r="616" spans="1:16" ht="21.75" customHeight="1">
      <c r="A616" s="44">
        <v>614</v>
      </c>
      <c r="B616" s="44" t="s">
        <v>2487</v>
      </c>
      <c r="C616" s="75" t="s">
        <v>18</v>
      </c>
      <c r="D616" s="45" t="s">
        <v>48</v>
      </c>
      <c r="E616" s="75" t="s">
        <v>20</v>
      </c>
      <c r="F616" s="145" t="s">
        <v>2488</v>
      </c>
      <c r="G616" s="75"/>
      <c r="H616" s="75">
        <v>19916944330</v>
      </c>
      <c r="I616" s="44" t="s">
        <v>2489</v>
      </c>
      <c r="J616" s="102" t="s">
        <v>44</v>
      </c>
      <c r="K616" s="44" t="s">
        <v>2490</v>
      </c>
      <c r="L616" s="75">
        <v>2019.07</v>
      </c>
      <c r="M616" s="102" t="s">
        <v>2426</v>
      </c>
      <c r="N616" s="75" t="s">
        <v>32</v>
      </c>
      <c r="O616" s="75"/>
      <c r="P616" s="75"/>
    </row>
    <row r="617" spans="1:16" ht="21.75" customHeight="1">
      <c r="A617" s="44">
        <v>615</v>
      </c>
      <c r="B617" s="44" t="s">
        <v>2491</v>
      </c>
      <c r="C617" s="75" t="s">
        <v>18</v>
      </c>
      <c r="D617" s="45" t="s">
        <v>41</v>
      </c>
      <c r="E617" s="75" t="s">
        <v>20</v>
      </c>
      <c r="F617" s="75" t="s">
        <v>2492</v>
      </c>
      <c r="G617" s="75"/>
      <c r="H617" s="75">
        <v>18100344055</v>
      </c>
      <c r="I617" s="44" t="s">
        <v>2493</v>
      </c>
      <c r="J617" s="102" t="s">
        <v>22</v>
      </c>
      <c r="K617" s="44" t="s">
        <v>2494</v>
      </c>
      <c r="L617" s="75">
        <v>2013.06</v>
      </c>
      <c r="M617" s="44" t="s">
        <v>2495</v>
      </c>
      <c r="N617" s="75" t="s">
        <v>32</v>
      </c>
      <c r="O617" s="75"/>
      <c r="P617" s="75"/>
    </row>
    <row r="618" spans="1:16" ht="21.75" customHeight="1">
      <c r="A618" s="44">
        <v>616</v>
      </c>
      <c r="B618" s="44" t="s">
        <v>2496</v>
      </c>
      <c r="C618" s="75" t="s">
        <v>18</v>
      </c>
      <c r="D618" s="45" t="s">
        <v>41</v>
      </c>
      <c r="E618" s="45" t="s">
        <v>20</v>
      </c>
      <c r="F618" s="145" t="s">
        <v>2497</v>
      </c>
      <c r="G618" s="75"/>
      <c r="H618" s="75">
        <v>17690142820</v>
      </c>
      <c r="I618" s="44" t="s">
        <v>2498</v>
      </c>
      <c r="J618" s="102" t="s">
        <v>44</v>
      </c>
      <c r="K618" s="44" t="s">
        <v>681</v>
      </c>
      <c r="L618" s="75">
        <v>2010.07</v>
      </c>
      <c r="M618" s="102" t="s">
        <v>2426</v>
      </c>
      <c r="N618" s="75" t="s">
        <v>32</v>
      </c>
      <c r="O618" s="75"/>
      <c r="P618" s="75"/>
    </row>
    <row r="619" spans="1:16" ht="21.75" customHeight="1">
      <c r="A619" s="44">
        <v>617</v>
      </c>
      <c r="B619" s="44" t="s">
        <v>2499</v>
      </c>
      <c r="C619" s="45" t="s">
        <v>34</v>
      </c>
      <c r="D619" s="45" t="s">
        <v>48</v>
      </c>
      <c r="E619" s="75" t="s">
        <v>20</v>
      </c>
      <c r="F619" s="145" t="s">
        <v>2500</v>
      </c>
      <c r="G619" s="75"/>
      <c r="H619" s="75"/>
      <c r="I619" s="44" t="s">
        <v>2501</v>
      </c>
      <c r="J619" s="102" t="s">
        <v>22</v>
      </c>
      <c r="K619" s="44" t="s">
        <v>1674</v>
      </c>
      <c r="L619" s="75">
        <v>2019.07</v>
      </c>
      <c r="M619" s="102" t="s">
        <v>2426</v>
      </c>
      <c r="N619" s="75" t="s">
        <v>32</v>
      </c>
      <c r="O619" s="75"/>
      <c r="P619" s="75"/>
    </row>
    <row r="620" spans="1:16" ht="21.75" customHeight="1">
      <c r="A620" s="44">
        <v>618</v>
      </c>
      <c r="B620" s="45" t="s">
        <v>2502</v>
      </c>
      <c r="C620" s="45" t="s">
        <v>34</v>
      </c>
      <c r="D620" s="45" t="s">
        <v>48</v>
      </c>
      <c r="E620" s="75" t="s">
        <v>20</v>
      </c>
      <c r="F620" s="145" t="s">
        <v>2503</v>
      </c>
      <c r="G620" s="75"/>
      <c r="H620" s="75">
        <v>18362086373</v>
      </c>
      <c r="I620" s="44" t="s">
        <v>2504</v>
      </c>
      <c r="J620" s="102" t="s">
        <v>44</v>
      </c>
      <c r="K620" s="44" t="s">
        <v>1309</v>
      </c>
      <c r="L620" s="75" t="s">
        <v>2202</v>
      </c>
      <c r="M620" s="44" t="s">
        <v>130</v>
      </c>
      <c r="N620" s="75" t="s">
        <v>32</v>
      </c>
      <c r="O620" s="75"/>
      <c r="P620" s="75"/>
    </row>
    <row r="621" spans="1:16" ht="21.75" customHeight="1">
      <c r="A621" s="44">
        <v>619</v>
      </c>
      <c r="B621" s="44" t="s">
        <v>2505</v>
      </c>
      <c r="C621" s="75" t="s">
        <v>18</v>
      </c>
      <c r="D621" s="75" t="s">
        <v>799</v>
      </c>
      <c r="E621" s="75" t="s">
        <v>20</v>
      </c>
      <c r="F621" s="75" t="s">
        <v>2506</v>
      </c>
      <c r="G621" s="75"/>
      <c r="H621" s="75">
        <v>15769099648</v>
      </c>
      <c r="I621" s="44" t="s">
        <v>2507</v>
      </c>
      <c r="J621" s="102" t="s">
        <v>44</v>
      </c>
      <c r="K621" s="44" t="s">
        <v>1872</v>
      </c>
      <c r="L621" s="75">
        <v>2019.06</v>
      </c>
      <c r="M621" s="44"/>
      <c r="N621" s="75" t="s">
        <v>32</v>
      </c>
      <c r="O621" s="75"/>
      <c r="P621" s="75"/>
    </row>
    <row r="622" spans="1:16" ht="21.75" customHeight="1">
      <c r="A622" s="44">
        <v>620</v>
      </c>
      <c r="B622" s="44" t="s">
        <v>2508</v>
      </c>
      <c r="C622" s="75" t="s">
        <v>18</v>
      </c>
      <c r="D622" s="45" t="s">
        <v>41</v>
      </c>
      <c r="E622" s="45" t="s">
        <v>20</v>
      </c>
      <c r="F622" s="145" t="s">
        <v>2509</v>
      </c>
      <c r="G622" s="75"/>
      <c r="H622" s="75">
        <v>13051997672</v>
      </c>
      <c r="I622" s="44" t="s">
        <v>2510</v>
      </c>
      <c r="J622" s="102" t="s">
        <v>44</v>
      </c>
      <c r="K622" s="44" t="s">
        <v>2511</v>
      </c>
      <c r="L622" s="75">
        <v>2013.06</v>
      </c>
      <c r="M622" s="94" t="s">
        <v>1131</v>
      </c>
      <c r="N622" s="75" t="s">
        <v>32</v>
      </c>
      <c r="O622" s="75"/>
      <c r="P622" s="75"/>
    </row>
    <row r="623" spans="1:16" ht="21.75" customHeight="1">
      <c r="A623" s="44">
        <v>621</v>
      </c>
      <c r="B623" s="44" t="s">
        <v>2512</v>
      </c>
      <c r="C623" s="75" t="s">
        <v>34</v>
      </c>
      <c r="D623" s="45" t="s">
        <v>48</v>
      </c>
      <c r="E623" s="75" t="s">
        <v>20</v>
      </c>
      <c r="F623" s="145" t="s">
        <v>2513</v>
      </c>
      <c r="G623" s="75"/>
      <c r="H623" s="75">
        <v>13179918510</v>
      </c>
      <c r="I623" s="44" t="s">
        <v>2514</v>
      </c>
      <c r="J623" s="102" t="s">
        <v>22</v>
      </c>
      <c r="K623" s="44" t="s">
        <v>1649</v>
      </c>
      <c r="L623" s="75">
        <v>2013.06</v>
      </c>
      <c r="M623" s="44" t="s">
        <v>1108</v>
      </c>
      <c r="N623" s="75" t="s">
        <v>32</v>
      </c>
      <c r="O623" s="75"/>
      <c r="P623" s="75"/>
    </row>
    <row r="624" spans="1:16" ht="21.75" customHeight="1">
      <c r="A624" s="44">
        <v>622</v>
      </c>
      <c r="B624" s="44" t="s">
        <v>2515</v>
      </c>
      <c r="C624" s="75" t="s">
        <v>34</v>
      </c>
      <c r="D624" s="45" t="s">
        <v>41</v>
      </c>
      <c r="E624" s="75" t="s">
        <v>20</v>
      </c>
      <c r="F624" s="145" t="s">
        <v>2516</v>
      </c>
      <c r="G624" s="75"/>
      <c r="H624" s="75">
        <v>18599356138</v>
      </c>
      <c r="I624" s="44" t="s">
        <v>2517</v>
      </c>
      <c r="J624" s="102" t="s">
        <v>22</v>
      </c>
      <c r="K624" s="44" t="s">
        <v>718</v>
      </c>
      <c r="L624" s="75">
        <v>2020.06</v>
      </c>
      <c r="M624" s="44" t="s">
        <v>977</v>
      </c>
      <c r="N624" s="75" t="s">
        <v>32</v>
      </c>
      <c r="O624" s="75"/>
      <c r="P624" s="75"/>
    </row>
    <row r="625" spans="1:16" ht="21.75" customHeight="1">
      <c r="A625" s="44">
        <v>623</v>
      </c>
      <c r="B625" s="44" t="s">
        <v>2518</v>
      </c>
      <c r="C625" s="75" t="s">
        <v>34</v>
      </c>
      <c r="D625" s="75" t="s">
        <v>19</v>
      </c>
      <c r="E625" s="75" t="s">
        <v>20</v>
      </c>
      <c r="F625" s="75" t="s">
        <v>2519</v>
      </c>
      <c r="G625" s="75"/>
      <c r="H625" s="75">
        <v>13779118873</v>
      </c>
      <c r="I625" s="44" t="s">
        <v>2520</v>
      </c>
      <c r="J625" s="102" t="s">
        <v>44</v>
      </c>
      <c r="K625" s="44" t="s">
        <v>2521</v>
      </c>
      <c r="L625" s="75">
        <v>2018.06</v>
      </c>
      <c r="M625" s="44" t="s">
        <v>2495</v>
      </c>
      <c r="N625" s="75" t="s">
        <v>32</v>
      </c>
      <c r="O625" s="75"/>
      <c r="P625" s="75"/>
    </row>
    <row r="626" spans="1:16" ht="21.75" customHeight="1">
      <c r="A626" s="44">
        <v>624</v>
      </c>
      <c r="B626" s="44" t="s">
        <v>2522</v>
      </c>
      <c r="C626" s="75" t="s">
        <v>18</v>
      </c>
      <c r="D626" s="75" t="s">
        <v>35</v>
      </c>
      <c r="E626" s="75" t="s">
        <v>20</v>
      </c>
      <c r="F626" s="145" t="s">
        <v>2523</v>
      </c>
      <c r="G626" s="75"/>
      <c r="H626" s="75">
        <v>15199147691</v>
      </c>
      <c r="I626" s="44" t="s">
        <v>2524</v>
      </c>
      <c r="J626" s="102" t="s">
        <v>22</v>
      </c>
      <c r="K626" s="44" t="s">
        <v>110</v>
      </c>
      <c r="L626" s="75">
        <v>2018.06</v>
      </c>
      <c r="M626" s="44" t="s">
        <v>2525</v>
      </c>
      <c r="N626" s="75" t="s">
        <v>32</v>
      </c>
      <c r="O626" s="75"/>
      <c r="P626" s="75"/>
    </row>
    <row r="627" spans="1:16" ht="21.75" customHeight="1">
      <c r="A627" s="44">
        <v>625</v>
      </c>
      <c r="B627" s="44" t="s">
        <v>2526</v>
      </c>
      <c r="C627" s="75" t="s">
        <v>18</v>
      </c>
      <c r="D627" s="75" t="s">
        <v>41</v>
      </c>
      <c r="E627" s="75" t="s">
        <v>90</v>
      </c>
      <c r="F627" s="75" t="s">
        <v>2527</v>
      </c>
      <c r="G627" s="75"/>
      <c r="H627" s="75">
        <v>15730570078</v>
      </c>
      <c r="I627" s="44" t="s">
        <v>2528</v>
      </c>
      <c r="J627" s="75" t="s">
        <v>44</v>
      </c>
      <c r="K627" s="75" t="s">
        <v>1839</v>
      </c>
      <c r="L627" s="75">
        <v>2020.07</v>
      </c>
      <c r="M627" s="44" t="s">
        <v>198</v>
      </c>
      <c r="N627" s="75" t="s">
        <v>32</v>
      </c>
      <c r="O627" s="75"/>
      <c r="P627" s="75"/>
    </row>
    <row r="628" spans="1:16" ht="21.75" customHeight="1">
      <c r="A628" s="44">
        <v>626</v>
      </c>
      <c r="B628" s="44" t="s">
        <v>2529</v>
      </c>
      <c r="C628" s="75" t="s">
        <v>18</v>
      </c>
      <c r="D628" s="75" t="s">
        <v>48</v>
      </c>
      <c r="E628" s="75" t="s">
        <v>20</v>
      </c>
      <c r="F628" s="145" t="s">
        <v>2530</v>
      </c>
      <c r="G628" s="75"/>
      <c r="H628" s="75">
        <v>18599396239</v>
      </c>
      <c r="I628" s="44" t="s">
        <v>2531</v>
      </c>
      <c r="J628" s="75" t="s">
        <v>44</v>
      </c>
      <c r="K628" s="75" t="s">
        <v>2532</v>
      </c>
      <c r="L628" s="75">
        <v>2019.06</v>
      </c>
      <c r="M628" s="44" t="s">
        <v>793</v>
      </c>
      <c r="N628" s="75" t="s">
        <v>32</v>
      </c>
      <c r="O628" s="75"/>
      <c r="P628" s="75"/>
    </row>
    <row r="629" spans="1:16" ht="21.75" customHeight="1">
      <c r="A629" s="44">
        <v>627</v>
      </c>
      <c r="B629" s="44" t="s">
        <v>2533</v>
      </c>
      <c r="C629" s="75" t="s">
        <v>34</v>
      </c>
      <c r="D629" s="75" t="s">
        <v>48</v>
      </c>
      <c r="E629" s="75" t="s">
        <v>20</v>
      </c>
      <c r="F629" s="145" t="s">
        <v>2534</v>
      </c>
      <c r="G629" s="75"/>
      <c r="H629" s="75">
        <v>18440183127</v>
      </c>
      <c r="I629" s="44" t="s">
        <v>2535</v>
      </c>
      <c r="J629" s="75" t="s">
        <v>44</v>
      </c>
      <c r="K629" s="75" t="s">
        <v>2091</v>
      </c>
      <c r="L629" s="75">
        <v>2019.06</v>
      </c>
      <c r="M629" s="44" t="s">
        <v>2536</v>
      </c>
      <c r="N629" s="75"/>
      <c r="O629" s="75" t="s">
        <v>2535</v>
      </c>
      <c r="P629" s="75"/>
    </row>
    <row r="630" spans="1:16" ht="21.75" customHeight="1">
      <c r="A630" s="44">
        <v>628</v>
      </c>
      <c r="B630" s="44" t="s">
        <v>2537</v>
      </c>
      <c r="C630" s="75" t="s">
        <v>18</v>
      </c>
      <c r="D630" s="75" t="s">
        <v>41</v>
      </c>
      <c r="E630" s="75" t="s">
        <v>20</v>
      </c>
      <c r="F630" s="145" t="s">
        <v>2538</v>
      </c>
      <c r="G630" s="75"/>
      <c r="H630" s="75">
        <v>18088416678</v>
      </c>
      <c r="I630" s="44" t="s">
        <v>2539</v>
      </c>
      <c r="J630" s="75" t="s">
        <v>22</v>
      </c>
      <c r="K630" s="75" t="s">
        <v>1061</v>
      </c>
      <c r="L630" s="75"/>
      <c r="M630" s="44" t="s">
        <v>2540</v>
      </c>
      <c r="N630" s="75" t="s">
        <v>32</v>
      </c>
      <c r="O630" s="75"/>
      <c r="P630" s="113"/>
    </row>
    <row r="631" spans="1:16" ht="21.75" customHeight="1">
      <c r="A631" s="44">
        <v>629</v>
      </c>
      <c r="B631" s="44" t="s">
        <v>2541</v>
      </c>
      <c r="C631" s="75" t="s">
        <v>18</v>
      </c>
      <c r="D631" s="75" t="s">
        <v>41</v>
      </c>
      <c r="E631" s="75" t="s">
        <v>20</v>
      </c>
      <c r="F631" s="145" t="s">
        <v>2542</v>
      </c>
      <c r="G631" s="75"/>
      <c r="H631" s="75">
        <v>18199905300</v>
      </c>
      <c r="I631" s="44" t="s">
        <v>2543</v>
      </c>
      <c r="J631" s="75" t="s">
        <v>22</v>
      </c>
      <c r="K631" s="75" t="s">
        <v>2544</v>
      </c>
      <c r="L631" s="75"/>
      <c r="M631" s="44" t="s">
        <v>2545</v>
      </c>
      <c r="N631" s="75" t="s">
        <v>32</v>
      </c>
      <c r="O631" s="75"/>
      <c r="P631" s="113"/>
    </row>
    <row r="632" spans="1:16" ht="21.75" customHeight="1">
      <c r="A632" s="44">
        <v>630</v>
      </c>
      <c r="B632" s="44" t="s">
        <v>2546</v>
      </c>
      <c r="C632" s="75" t="s">
        <v>18</v>
      </c>
      <c r="D632" s="75" t="s">
        <v>41</v>
      </c>
      <c r="E632" s="75" t="s">
        <v>117</v>
      </c>
      <c r="F632" s="145" t="s">
        <v>2547</v>
      </c>
      <c r="G632" s="75"/>
      <c r="H632" s="75">
        <v>18294838350</v>
      </c>
      <c r="I632" s="44" t="s">
        <v>2548</v>
      </c>
      <c r="J632" s="75" t="s">
        <v>44</v>
      </c>
      <c r="K632" s="75" t="s">
        <v>2549</v>
      </c>
      <c r="L632" s="75"/>
      <c r="M632" s="44" t="s">
        <v>2550</v>
      </c>
      <c r="N632" s="75" t="s">
        <v>32</v>
      </c>
      <c r="O632" s="75"/>
      <c r="P632" s="113"/>
    </row>
    <row r="633" spans="1:16" ht="21.75" customHeight="1">
      <c r="A633" s="44">
        <v>631</v>
      </c>
      <c r="B633" s="44" t="s">
        <v>2551</v>
      </c>
      <c r="C633" s="75" t="s">
        <v>34</v>
      </c>
      <c r="D633" s="75" t="s">
        <v>41</v>
      </c>
      <c r="E633" s="75" t="s">
        <v>117</v>
      </c>
      <c r="F633" s="145" t="s">
        <v>2552</v>
      </c>
      <c r="G633" s="75"/>
      <c r="H633" s="75">
        <v>15101306961</v>
      </c>
      <c r="I633" s="44" t="s">
        <v>2553</v>
      </c>
      <c r="J633" s="75" t="s">
        <v>22</v>
      </c>
      <c r="K633" s="75" t="s">
        <v>2242</v>
      </c>
      <c r="L633" s="75"/>
      <c r="M633" s="44" t="s">
        <v>2550</v>
      </c>
      <c r="N633" s="75" t="s">
        <v>32</v>
      </c>
      <c r="O633" s="75"/>
      <c r="P633" s="113"/>
    </row>
    <row r="634" spans="1:16" ht="21.75" customHeight="1">
      <c r="A634" s="44">
        <v>632</v>
      </c>
      <c r="B634" s="44" t="s">
        <v>2554</v>
      </c>
      <c r="C634" s="75" t="s">
        <v>34</v>
      </c>
      <c r="D634" s="75" t="s">
        <v>1787</v>
      </c>
      <c r="E634" s="75" t="s">
        <v>20</v>
      </c>
      <c r="F634" s="145" t="s">
        <v>2555</v>
      </c>
      <c r="G634" s="75"/>
      <c r="H634" s="75">
        <v>15022960721</v>
      </c>
      <c r="I634" s="44" t="s">
        <v>2556</v>
      </c>
      <c r="J634" s="75" t="s">
        <v>44</v>
      </c>
      <c r="K634" s="75" t="s">
        <v>400</v>
      </c>
      <c r="L634" s="75"/>
      <c r="M634" s="44" t="s">
        <v>2550</v>
      </c>
      <c r="N634" s="75" t="s">
        <v>32</v>
      </c>
      <c r="O634" s="75"/>
      <c r="P634" s="113"/>
    </row>
    <row r="635" spans="1:16" ht="21.75" customHeight="1">
      <c r="A635" s="44">
        <v>633</v>
      </c>
      <c r="B635" s="44" t="s">
        <v>2554</v>
      </c>
      <c r="C635" s="75" t="s">
        <v>34</v>
      </c>
      <c r="D635" s="75" t="s">
        <v>1787</v>
      </c>
      <c r="E635" s="75" t="s">
        <v>117</v>
      </c>
      <c r="F635" s="145" t="s">
        <v>2557</v>
      </c>
      <c r="G635" s="75"/>
      <c r="H635" s="75">
        <v>15894178394</v>
      </c>
      <c r="I635" s="44" t="s">
        <v>2558</v>
      </c>
      <c r="J635" s="75" t="s">
        <v>22</v>
      </c>
      <c r="K635" s="75" t="s">
        <v>1972</v>
      </c>
      <c r="L635" s="75"/>
      <c r="M635" s="44" t="s">
        <v>2550</v>
      </c>
      <c r="N635" s="75" t="s">
        <v>32</v>
      </c>
      <c r="O635" s="75"/>
      <c r="P635" s="113"/>
    </row>
    <row r="636" spans="1:16" ht="21.75" customHeight="1">
      <c r="A636" s="44">
        <v>634</v>
      </c>
      <c r="B636" s="44" t="s">
        <v>2559</v>
      </c>
      <c r="C636" s="75" t="s">
        <v>34</v>
      </c>
      <c r="D636" s="75" t="s">
        <v>1787</v>
      </c>
      <c r="E636" s="75" t="s">
        <v>20</v>
      </c>
      <c r="F636" s="145" t="s">
        <v>2560</v>
      </c>
      <c r="G636" s="75"/>
      <c r="H636" s="75">
        <v>18599620105</v>
      </c>
      <c r="I636" s="44" t="s">
        <v>2561</v>
      </c>
      <c r="J636" s="75" t="s">
        <v>44</v>
      </c>
      <c r="K636" s="75" t="s">
        <v>2562</v>
      </c>
      <c r="L636" s="75"/>
      <c r="M636" s="44" t="s">
        <v>2550</v>
      </c>
      <c r="N636" s="75" t="s">
        <v>32</v>
      </c>
      <c r="O636" s="75"/>
      <c r="P636" s="113"/>
    </row>
    <row r="637" spans="1:16" ht="21.75" customHeight="1">
      <c r="A637" s="44">
        <v>635</v>
      </c>
      <c r="B637" s="44" t="s">
        <v>2563</v>
      </c>
      <c r="C637" s="75" t="s">
        <v>34</v>
      </c>
      <c r="D637" s="75" t="s">
        <v>1787</v>
      </c>
      <c r="E637" s="75" t="s">
        <v>20</v>
      </c>
      <c r="F637" s="145" t="s">
        <v>2564</v>
      </c>
      <c r="G637" s="75"/>
      <c r="H637" s="75">
        <v>13843131404</v>
      </c>
      <c r="I637" s="44" t="s">
        <v>2565</v>
      </c>
      <c r="J637" s="75" t="s">
        <v>44</v>
      </c>
      <c r="K637" s="75" t="s">
        <v>2566</v>
      </c>
      <c r="L637" s="75"/>
      <c r="M637" s="44" t="s">
        <v>2567</v>
      </c>
      <c r="N637" s="75" t="s">
        <v>32</v>
      </c>
      <c r="O637" s="75"/>
      <c r="P637" s="113"/>
    </row>
    <row r="638" spans="1:16" ht="21.75" customHeight="1">
      <c r="A638" s="44">
        <v>636</v>
      </c>
      <c r="B638" s="44" t="s">
        <v>2568</v>
      </c>
      <c r="C638" s="75" t="s">
        <v>34</v>
      </c>
      <c r="D638" s="75" t="s">
        <v>1787</v>
      </c>
      <c r="E638" s="75" t="s">
        <v>20</v>
      </c>
      <c r="F638" s="145" t="s">
        <v>2569</v>
      </c>
      <c r="G638" s="75"/>
      <c r="H638" s="75">
        <v>13120790502</v>
      </c>
      <c r="I638" s="44" t="s">
        <v>2570</v>
      </c>
      <c r="J638" s="75" t="s">
        <v>44</v>
      </c>
      <c r="K638" s="75" t="s">
        <v>2571</v>
      </c>
      <c r="L638" s="75"/>
      <c r="M638" s="44" t="s">
        <v>2545</v>
      </c>
      <c r="N638" s="75" t="s">
        <v>25</v>
      </c>
      <c r="O638" s="75"/>
      <c r="P638" s="113"/>
    </row>
    <row r="639" spans="1:16" ht="21.75" customHeight="1">
      <c r="A639" s="44">
        <v>637</v>
      </c>
      <c r="B639" s="44" t="s">
        <v>2572</v>
      </c>
      <c r="C639" s="75" t="s">
        <v>34</v>
      </c>
      <c r="D639" s="75" t="s">
        <v>2195</v>
      </c>
      <c r="E639" s="75" t="s">
        <v>20</v>
      </c>
      <c r="F639" s="145" t="s">
        <v>2573</v>
      </c>
      <c r="G639" s="75"/>
      <c r="H639" s="75">
        <v>15099568233</v>
      </c>
      <c r="I639" s="44" t="s">
        <v>2574</v>
      </c>
      <c r="J639" s="75" t="s">
        <v>22</v>
      </c>
      <c r="K639" s="75" t="s">
        <v>1320</v>
      </c>
      <c r="L639" s="75"/>
      <c r="M639" s="44" t="s">
        <v>2575</v>
      </c>
      <c r="N639" s="75" t="s">
        <v>32</v>
      </c>
      <c r="O639" s="75"/>
      <c r="P639" s="113"/>
    </row>
    <row r="640" spans="1:16" ht="21.75" customHeight="1">
      <c r="A640" s="44">
        <v>638</v>
      </c>
      <c r="B640" s="44" t="s">
        <v>2576</v>
      </c>
      <c r="C640" s="75" t="s">
        <v>18</v>
      </c>
      <c r="D640" s="75" t="s">
        <v>1787</v>
      </c>
      <c r="E640" s="75" t="s">
        <v>20</v>
      </c>
      <c r="F640" s="145" t="s">
        <v>2577</v>
      </c>
      <c r="G640" s="75"/>
      <c r="H640" s="75">
        <v>17891031353</v>
      </c>
      <c r="I640" s="44" t="s">
        <v>2578</v>
      </c>
      <c r="J640" s="75" t="s">
        <v>44</v>
      </c>
      <c r="K640" s="75" t="s">
        <v>2579</v>
      </c>
      <c r="L640" s="75" t="s">
        <v>2580</v>
      </c>
      <c r="M640" s="44" t="s">
        <v>111</v>
      </c>
      <c r="N640" s="75" t="s">
        <v>32</v>
      </c>
      <c r="O640" s="75"/>
      <c r="P640" s="114"/>
    </row>
    <row r="641" spans="1:16" ht="21.75" customHeight="1">
      <c r="A641" s="44">
        <v>639</v>
      </c>
      <c r="B641" s="44" t="s">
        <v>2581</v>
      </c>
      <c r="C641" s="75" t="s">
        <v>18</v>
      </c>
      <c r="D641" s="75" t="s">
        <v>41</v>
      </c>
      <c r="E641" s="75" t="s">
        <v>20</v>
      </c>
      <c r="F641" s="145" t="s">
        <v>2582</v>
      </c>
      <c r="G641" s="75"/>
      <c r="H641" s="75">
        <v>17599788223</v>
      </c>
      <c r="I641" s="44" t="s">
        <v>2583</v>
      </c>
      <c r="J641" s="75" t="s">
        <v>44</v>
      </c>
      <c r="K641" s="75" t="s">
        <v>2321</v>
      </c>
      <c r="L641" s="75" t="s">
        <v>2584</v>
      </c>
      <c r="M641" s="44" t="s">
        <v>258</v>
      </c>
      <c r="N641" s="75" t="s">
        <v>32</v>
      </c>
      <c r="O641" s="75"/>
      <c r="P641" s="114"/>
    </row>
    <row r="642" spans="1:16" ht="21.75" customHeight="1">
      <c r="A642" s="44">
        <v>640</v>
      </c>
      <c r="B642" s="44" t="s">
        <v>2585</v>
      </c>
      <c r="C642" s="75" t="s">
        <v>18</v>
      </c>
      <c r="D642" s="75" t="s">
        <v>2195</v>
      </c>
      <c r="E642" s="75" t="s">
        <v>20</v>
      </c>
      <c r="F642" s="145" t="s">
        <v>2586</v>
      </c>
      <c r="G642" s="75"/>
      <c r="H642" s="75">
        <v>18109944287</v>
      </c>
      <c r="I642" s="44" t="s">
        <v>2587</v>
      </c>
      <c r="J642" s="75" t="s">
        <v>22</v>
      </c>
      <c r="K642" s="75" t="s">
        <v>693</v>
      </c>
      <c r="L642" s="75" t="s">
        <v>2580</v>
      </c>
      <c r="M642" s="44" t="s">
        <v>2588</v>
      </c>
      <c r="N642" s="75" t="s">
        <v>25</v>
      </c>
      <c r="O642" s="75"/>
      <c r="P642" s="114"/>
    </row>
    <row r="643" spans="1:16" ht="21.75" customHeight="1">
      <c r="A643" s="44">
        <v>641</v>
      </c>
      <c r="B643" s="44" t="s">
        <v>2589</v>
      </c>
      <c r="C643" s="75" t="s">
        <v>18</v>
      </c>
      <c r="D643" s="75" t="s">
        <v>722</v>
      </c>
      <c r="E643" s="75" t="s">
        <v>20</v>
      </c>
      <c r="F643" s="145" t="s">
        <v>2590</v>
      </c>
      <c r="G643" s="75"/>
      <c r="H643" s="75">
        <v>13199072521</v>
      </c>
      <c r="I643" s="44" t="s">
        <v>2591</v>
      </c>
      <c r="J643" s="75" t="s">
        <v>44</v>
      </c>
      <c r="K643" s="75" t="s">
        <v>2592</v>
      </c>
      <c r="L643" s="75" t="s">
        <v>2593</v>
      </c>
      <c r="M643" s="44" t="s">
        <v>2594</v>
      </c>
      <c r="N643" s="75" t="s">
        <v>32</v>
      </c>
      <c r="O643" s="75"/>
      <c r="P643" s="114"/>
    </row>
    <row r="644" spans="1:16" ht="21.75" customHeight="1">
      <c r="A644" s="44">
        <v>642</v>
      </c>
      <c r="B644" s="44" t="s">
        <v>2595</v>
      </c>
      <c r="C644" s="75" t="s">
        <v>34</v>
      </c>
      <c r="D644" s="75" t="s">
        <v>48</v>
      </c>
      <c r="E644" s="75" t="s">
        <v>117</v>
      </c>
      <c r="F644" s="145" t="s">
        <v>2596</v>
      </c>
      <c r="G644" s="75"/>
      <c r="H644" s="75">
        <v>18130980282</v>
      </c>
      <c r="I644" s="44" t="s">
        <v>2597</v>
      </c>
      <c r="J644" s="75" t="s">
        <v>22</v>
      </c>
      <c r="K644" s="75" t="s">
        <v>831</v>
      </c>
      <c r="L644" s="75" t="s">
        <v>2598</v>
      </c>
      <c r="M644" s="44" t="s">
        <v>876</v>
      </c>
      <c r="N644" s="75" t="s">
        <v>32</v>
      </c>
      <c r="O644" s="75"/>
      <c r="P644" s="114"/>
    </row>
    <row r="645" spans="1:16" ht="21.75" customHeight="1">
      <c r="A645" s="44">
        <v>643</v>
      </c>
      <c r="B645" s="44" t="s">
        <v>2599</v>
      </c>
      <c r="C645" s="75" t="s">
        <v>18</v>
      </c>
      <c r="D645" s="75" t="s">
        <v>48</v>
      </c>
      <c r="E645" s="75" t="s">
        <v>20</v>
      </c>
      <c r="F645" s="145" t="s">
        <v>2600</v>
      </c>
      <c r="G645" s="75"/>
      <c r="H645" s="75">
        <v>15899077480</v>
      </c>
      <c r="I645" s="44"/>
      <c r="J645" s="75" t="s">
        <v>22</v>
      </c>
      <c r="K645" s="75" t="s">
        <v>693</v>
      </c>
      <c r="L645" s="75" t="s">
        <v>2601</v>
      </c>
      <c r="M645" s="44" t="s">
        <v>2602</v>
      </c>
      <c r="N645" s="75" t="s">
        <v>32</v>
      </c>
      <c r="O645" s="75"/>
      <c r="P645" s="114"/>
    </row>
    <row r="646" spans="1:16" ht="21.75" customHeight="1">
      <c r="A646" s="44">
        <v>644</v>
      </c>
      <c r="B646" s="44" t="s">
        <v>2603</v>
      </c>
      <c r="C646" s="75" t="s">
        <v>18</v>
      </c>
      <c r="D646" s="75" t="s">
        <v>48</v>
      </c>
      <c r="E646" s="75" t="s">
        <v>20</v>
      </c>
      <c r="F646" s="145" t="s">
        <v>2604</v>
      </c>
      <c r="G646" s="75"/>
      <c r="H646" s="75">
        <v>13119913354</v>
      </c>
      <c r="I646" s="44" t="s">
        <v>2605</v>
      </c>
      <c r="J646" s="75" t="s">
        <v>44</v>
      </c>
      <c r="K646" s="75" t="s">
        <v>997</v>
      </c>
      <c r="L646" s="75" t="s">
        <v>2606</v>
      </c>
      <c r="M646" s="44" t="s">
        <v>2607</v>
      </c>
      <c r="N646" s="75" t="s">
        <v>32</v>
      </c>
      <c r="O646" s="75"/>
      <c r="P646" s="114"/>
    </row>
    <row r="647" spans="1:16" ht="21.75" customHeight="1">
      <c r="A647" s="44">
        <v>645</v>
      </c>
      <c r="B647" s="44" t="s">
        <v>2608</v>
      </c>
      <c r="C647" s="75" t="s">
        <v>18</v>
      </c>
      <c r="D647" s="75" t="s">
        <v>2609</v>
      </c>
      <c r="E647" s="75" t="s">
        <v>20</v>
      </c>
      <c r="F647" s="145" t="s">
        <v>2610</v>
      </c>
      <c r="G647" s="75"/>
      <c r="H647" s="75">
        <v>13259947693</v>
      </c>
      <c r="I647" s="44" t="s">
        <v>2611</v>
      </c>
      <c r="J647" s="75" t="s">
        <v>22</v>
      </c>
      <c r="K647" s="75" t="s">
        <v>2612</v>
      </c>
      <c r="L647" s="75" t="s">
        <v>1853</v>
      </c>
      <c r="M647" s="44"/>
      <c r="N647" s="75" t="s">
        <v>32</v>
      </c>
      <c r="O647" s="75"/>
      <c r="P647" s="114"/>
    </row>
    <row r="648" spans="1:16" ht="21.75" customHeight="1">
      <c r="A648" s="44">
        <v>646</v>
      </c>
      <c r="B648" s="44" t="s">
        <v>2613</v>
      </c>
      <c r="C648" s="75" t="s">
        <v>18</v>
      </c>
      <c r="D648" s="75" t="s">
        <v>2614</v>
      </c>
      <c r="E648" s="75" t="s">
        <v>20</v>
      </c>
      <c r="F648" s="145" t="s">
        <v>2615</v>
      </c>
      <c r="G648" s="75"/>
      <c r="H648" s="75">
        <v>18599396239</v>
      </c>
      <c r="I648" s="44" t="s">
        <v>2616</v>
      </c>
      <c r="J648" s="75" t="s">
        <v>44</v>
      </c>
      <c r="K648" s="75" t="s">
        <v>2532</v>
      </c>
      <c r="L648" s="75" t="s">
        <v>842</v>
      </c>
      <c r="M648" s="44" t="s">
        <v>2006</v>
      </c>
      <c r="N648" s="75" t="s">
        <v>32</v>
      </c>
      <c r="O648" s="75"/>
      <c r="P648" s="114"/>
    </row>
    <row r="649" spans="1:16" ht="21.75" customHeight="1">
      <c r="A649" s="44">
        <v>647</v>
      </c>
      <c r="B649" s="44" t="s">
        <v>2617</v>
      </c>
      <c r="C649" s="75" t="s">
        <v>34</v>
      </c>
      <c r="D649" s="75" t="s">
        <v>2614</v>
      </c>
      <c r="E649" s="75" t="s">
        <v>117</v>
      </c>
      <c r="F649" s="145" t="s">
        <v>2618</v>
      </c>
      <c r="G649" s="75"/>
      <c r="H649" s="75">
        <v>17690353196</v>
      </c>
      <c r="I649" s="44"/>
      <c r="J649" s="44" t="s">
        <v>22</v>
      </c>
      <c r="K649" s="75" t="s">
        <v>994</v>
      </c>
      <c r="L649" s="75" t="s">
        <v>2619</v>
      </c>
      <c r="M649" s="44" t="s">
        <v>2575</v>
      </c>
      <c r="N649" s="75"/>
      <c r="O649" s="75"/>
      <c r="P649" s="114"/>
    </row>
    <row r="650" spans="1:16" ht="21.75" customHeight="1">
      <c r="A650" s="44">
        <v>648</v>
      </c>
      <c r="B650" s="44" t="s">
        <v>2620</v>
      </c>
      <c r="C650" s="75" t="s">
        <v>34</v>
      </c>
      <c r="D650" s="75" t="s">
        <v>813</v>
      </c>
      <c r="E650" s="75" t="s">
        <v>117</v>
      </c>
      <c r="F650" s="145" t="s">
        <v>2621</v>
      </c>
      <c r="G650" s="75"/>
      <c r="H650" s="75">
        <v>18794884962</v>
      </c>
      <c r="I650" s="44" t="s">
        <v>2622</v>
      </c>
      <c r="J650" s="75" t="s">
        <v>22</v>
      </c>
      <c r="K650" s="75" t="s">
        <v>1033</v>
      </c>
      <c r="L650" s="75" t="s">
        <v>2623</v>
      </c>
      <c r="M650" s="44" t="s">
        <v>2624</v>
      </c>
      <c r="N650" s="75" t="s">
        <v>32</v>
      </c>
      <c r="O650" s="75"/>
      <c r="P650" s="114"/>
    </row>
    <row r="651" spans="1:16" ht="21.75" customHeight="1">
      <c r="A651" s="44">
        <v>649</v>
      </c>
      <c r="B651" s="44" t="s">
        <v>2625</v>
      </c>
      <c r="C651" s="75" t="s">
        <v>34</v>
      </c>
      <c r="D651" s="75" t="s">
        <v>813</v>
      </c>
      <c r="E651" s="75" t="s">
        <v>20</v>
      </c>
      <c r="F651" s="145" t="s">
        <v>2626</v>
      </c>
      <c r="G651" s="75"/>
      <c r="H651" s="75">
        <v>18641173788</v>
      </c>
      <c r="I651" s="44" t="s">
        <v>2627</v>
      </c>
      <c r="J651" s="75" t="s">
        <v>44</v>
      </c>
      <c r="K651" s="75" t="s">
        <v>2628</v>
      </c>
      <c r="L651" s="75" t="s">
        <v>2606</v>
      </c>
      <c r="M651" s="44" t="s">
        <v>2629</v>
      </c>
      <c r="N651" s="75" t="s">
        <v>32</v>
      </c>
      <c r="O651" s="75"/>
      <c r="P651" s="114"/>
    </row>
    <row r="652" spans="1:16" ht="21.75" customHeight="1">
      <c r="A652" s="44">
        <v>650</v>
      </c>
      <c r="B652" s="44" t="s">
        <v>2630</v>
      </c>
      <c r="C652" s="75" t="s">
        <v>34</v>
      </c>
      <c r="D652" s="75" t="s">
        <v>1787</v>
      </c>
      <c r="E652" s="75" t="s">
        <v>20</v>
      </c>
      <c r="F652" s="145" t="s">
        <v>2631</v>
      </c>
      <c r="G652" s="75"/>
      <c r="H652" s="75">
        <v>13040547331</v>
      </c>
      <c r="I652" s="44" t="s">
        <v>2632</v>
      </c>
      <c r="J652" s="75" t="s">
        <v>44</v>
      </c>
      <c r="K652" s="75" t="s">
        <v>1261</v>
      </c>
      <c r="L652" s="75" t="s">
        <v>2606</v>
      </c>
      <c r="M652" s="44" t="s">
        <v>111</v>
      </c>
      <c r="N652" s="75" t="s">
        <v>32</v>
      </c>
      <c r="O652" s="75"/>
      <c r="P652" s="114"/>
    </row>
    <row r="653" spans="1:16" ht="21.75" customHeight="1">
      <c r="A653" s="44">
        <v>651</v>
      </c>
      <c r="B653" s="44" t="s">
        <v>2633</v>
      </c>
      <c r="C653" s="75" t="s">
        <v>18</v>
      </c>
      <c r="D653" s="75" t="s">
        <v>48</v>
      </c>
      <c r="E653" s="75" t="s">
        <v>20</v>
      </c>
      <c r="F653" s="145" t="s">
        <v>2634</v>
      </c>
      <c r="G653" s="75"/>
      <c r="H653" s="75">
        <v>18599617871</v>
      </c>
      <c r="I653" s="44" t="s">
        <v>2635</v>
      </c>
      <c r="J653" s="75" t="s">
        <v>22</v>
      </c>
      <c r="K653" s="75" t="s">
        <v>45</v>
      </c>
      <c r="L653" s="75" t="s">
        <v>2636</v>
      </c>
      <c r="M653" s="44" t="s">
        <v>2637</v>
      </c>
      <c r="N653" s="75" t="s">
        <v>32</v>
      </c>
      <c r="O653" s="75"/>
      <c r="P653" s="114"/>
    </row>
    <row r="654" spans="1:16" ht="21.75" customHeight="1">
      <c r="A654" s="44">
        <v>652</v>
      </c>
      <c r="B654" s="44" t="s">
        <v>2638</v>
      </c>
      <c r="C654" s="75" t="s">
        <v>18</v>
      </c>
      <c r="D654" s="75" t="s">
        <v>813</v>
      </c>
      <c r="E654" s="75" t="s">
        <v>20</v>
      </c>
      <c r="F654" s="145" t="s">
        <v>2639</v>
      </c>
      <c r="G654" s="75"/>
      <c r="H654" s="75">
        <v>18693564640</v>
      </c>
      <c r="I654" s="44" t="s">
        <v>2640</v>
      </c>
      <c r="J654" s="75" t="s">
        <v>22</v>
      </c>
      <c r="K654" s="75" t="s">
        <v>2447</v>
      </c>
      <c r="L654" s="75" t="s">
        <v>2641</v>
      </c>
      <c r="M654" s="44" t="s">
        <v>2642</v>
      </c>
      <c r="N654" s="75" t="s">
        <v>32</v>
      </c>
      <c r="O654" s="75"/>
      <c r="P654" s="114"/>
    </row>
    <row r="655" spans="1:16" ht="21.75" customHeight="1">
      <c r="A655" s="44">
        <v>653</v>
      </c>
      <c r="B655" s="44" t="s">
        <v>2643</v>
      </c>
      <c r="C655" s="75" t="s">
        <v>18</v>
      </c>
      <c r="D655" s="75" t="s">
        <v>19</v>
      </c>
      <c r="E655" s="75" t="s">
        <v>20</v>
      </c>
      <c r="F655" s="145" t="s">
        <v>2644</v>
      </c>
      <c r="G655" s="75"/>
      <c r="H655" s="75">
        <v>17599661103</v>
      </c>
      <c r="I655" s="44" t="s">
        <v>2645</v>
      </c>
      <c r="J655" s="75" t="s">
        <v>22</v>
      </c>
      <c r="K655" s="75" t="s">
        <v>700</v>
      </c>
      <c r="L655" s="75" t="s">
        <v>2646</v>
      </c>
      <c r="M655" s="44" t="s">
        <v>2647</v>
      </c>
      <c r="N655" s="75" t="s">
        <v>32</v>
      </c>
      <c r="O655" s="75"/>
      <c r="P655" s="114"/>
    </row>
    <row r="656" spans="1:16" ht="21.75" customHeight="1">
      <c r="A656" s="44">
        <v>654</v>
      </c>
      <c r="B656" s="44" t="s">
        <v>2648</v>
      </c>
      <c r="C656" s="75" t="s">
        <v>34</v>
      </c>
      <c r="D656" s="75" t="s">
        <v>19</v>
      </c>
      <c r="E656" s="75" t="s">
        <v>20</v>
      </c>
      <c r="F656" s="145" t="s">
        <v>2649</v>
      </c>
      <c r="G656" s="75"/>
      <c r="H656" s="75">
        <v>15886981144</v>
      </c>
      <c r="I656" s="44" t="s">
        <v>2650</v>
      </c>
      <c r="J656" s="75" t="s">
        <v>44</v>
      </c>
      <c r="K656" s="75" t="s">
        <v>2651</v>
      </c>
      <c r="L656" s="75" t="s">
        <v>2619</v>
      </c>
      <c r="M656" s="44" t="s">
        <v>2652</v>
      </c>
      <c r="N656" s="75" t="s">
        <v>32</v>
      </c>
      <c r="O656" s="75"/>
      <c r="P656" s="114"/>
    </row>
    <row r="657" spans="1:16" ht="21.75" customHeight="1">
      <c r="A657" s="44">
        <v>655</v>
      </c>
      <c r="B657" s="44" t="s">
        <v>2653</v>
      </c>
      <c r="C657" s="75" t="s">
        <v>34</v>
      </c>
      <c r="D657" s="75" t="s">
        <v>813</v>
      </c>
      <c r="E657" s="75" t="s">
        <v>20</v>
      </c>
      <c r="F657" s="75"/>
      <c r="G657" s="75"/>
      <c r="H657" s="75">
        <v>15352550032</v>
      </c>
      <c r="I657" s="44" t="s">
        <v>2654</v>
      </c>
      <c r="J657" s="75" t="s">
        <v>44</v>
      </c>
      <c r="K657" s="75"/>
      <c r="L657" s="75"/>
      <c r="M657" s="44"/>
      <c r="N657" s="75" t="s">
        <v>32</v>
      </c>
      <c r="O657" s="75"/>
      <c r="P657" s="114"/>
    </row>
    <row r="658" spans="1:16" ht="21.75" customHeight="1">
      <c r="A658" s="44">
        <v>656</v>
      </c>
      <c r="B658" s="44" t="s">
        <v>2655</v>
      </c>
      <c r="C658" s="75" t="s">
        <v>18</v>
      </c>
      <c r="D658" s="75" t="s">
        <v>48</v>
      </c>
      <c r="E658" s="75" t="s">
        <v>117</v>
      </c>
      <c r="F658" s="75"/>
      <c r="G658" s="75"/>
      <c r="H658" s="75">
        <v>5569464239</v>
      </c>
      <c r="I658" s="44" t="s">
        <v>2656</v>
      </c>
      <c r="J658" s="75" t="s">
        <v>22</v>
      </c>
      <c r="K658" s="75" t="s">
        <v>718</v>
      </c>
      <c r="L658" s="75">
        <v>2017.06</v>
      </c>
      <c r="M658" s="44"/>
      <c r="N658" s="75" t="s">
        <v>32</v>
      </c>
      <c r="O658" s="75"/>
      <c r="P658" s="114"/>
    </row>
    <row r="659" spans="1:16" ht="21.75" customHeight="1">
      <c r="A659" s="44">
        <v>657</v>
      </c>
      <c r="B659" s="44" t="s">
        <v>2657</v>
      </c>
      <c r="C659" s="75" t="s">
        <v>34</v>
      </c>
      <c r="D659" s="75" t="s">
        <v>813</v>
      </c>
      <c r="E659" s="75" t="s">
        <v>90</v>
      </c>
      <c r="F659" s="145" t="s">
        <v>2658</v>
      </c>
      <c r="G659" s="75"/>
      <c r="H659" s="75">
        <v>15628285750</v>
      </c>
      <c r="I659" s="44" t="s">
        <v>2659</v>
      </c>
      <c r="J659" s="75" t="s">
        <v>44</v>
      </c>
      <c r="K659" s="75" t="s">
        <v>45</v>
      </c>
      <c r="L659" s="75" t="s">
        <v>808</v>
      </c>
      <c r="M659" s="44" t="s">
        <v>111</v>
      </c>
      <c r="N659" s="75" t="s">
        <v>32</v>
      </c>
      <c r="O659" s="75"/>
      <c r="P659" s="114"/>
    </row>
    <row r="660" spans="1:16" ht="21.75" customHeight="1">
      <c r="A660" s="44">
        <v>658</v>
      </c>
      <c r="B660" s="44" t="s">
        <v>2660</v>
      </c>
      <c r="C660" s="75" t="s">
        <v>34</v>
      </c>
      <c r="D660" s="75" t="s">
        <v>48</v>
      </c>
      <c r="E660" s="75" t="s">
        <v>117</v>
      </c>
      <c r="F660" s="145" t="s">
        <v>2661</v>
      </c>
      <c r="G660" s="75"/>
      <c r="H660" s="75">
        <v>13209901585</v>
      </c>
      <c r="I660" s="44" t="s">
        <v>2662</v>
      </c>
      <c r="J660" s="75" t="s">
        <v>44</v>
      </c>
      <c r="K660" s="44" t="s">
        <v>1731</v>
      </c>
      <c r="L660" s="75" t="s">
        <v>2606</v>
      </c>
      <c r="M660" s="44" t="s">
        <v>111</v>
      </c>
      <c r="N660" s="75" t="s">
        <v>32</v>
      </c>
      <c r="O660" s="75"/>
      <c r="P660" s="75"/>
    </row>
    <row r="661" spans="1:16" ht="21.75" customHeight="1">
      <c r="A661" s="44">
        <v>659</v>
      </c>
      <c r="B661" s="44" t="s">
        <v>2663</v>
      </c>
      <c r="C661" s="75" t="s">
        <v>34</v>
      </c>
      <c r="D661" s="75" t="s">
        <v>19</v>
      </c>
      <c r="E661" s="75" t="s">
        <v>20</v>
      </c>
      <c r="F661" s="145" t="s">
        <v>2664</v>
      </c>
      <c r="G661" s="75"/>
      <c r="H661" s="75">
        <v>13079979676</v>
      </c>
      <c r="I661" s="94" t="s">
        <v>2665</v>
      </c>
      <c r="J661" s="75" t="s">
        <v>44</v>
      </c>
      <c r="K661" s="75" t="s">
        <v>2666</v>
      </c>
      <c r="L661" s="75">
        <v>2018.06</v>
      </c>
      <c r="M661" s="44" t="s">
        <v>1049</v>
      </c>
      <c r="N661" s="75" t="s">
        <v>32</v>
      </c>
      <c r="O661" s="75"/>
      <c r="P661" s="75"/>
    </row>
    <row r="662" spans="1:16" ht="21.75" customHeight="1">
      <c r="A662" s="44">
        <v>660</v>
      </c>
      <c r="B662" s="44" t="s">
        <v>2667</v>
      </c>
      <c r="C662" s="75" t="s">
        <v>18</v>
      </c>
      <c r="D662" s="75" t="s">
        <v>48</v>
      </c>
      <c r="E662" s="75" t="s">
        <v>20</v>
      </c>
      <c r="F662" s="145" t="s">
        <v>2668</v>
      </c>
      <c r="G662" s="75"/>
      <c r="H662" s="75">
        <v>14799991255</v>
      </c>
      <c r="I662" s="44" t="s">
        <v>1212</v>
      </c>
      <c r="J662" s="75" t="s">
        <v>44</v>
      </c>
      <c r="K662" s="75" t="s">
        <v>110</v>
      </c>
      <c r="L662" s="75">
        <v>2017.06</v>
      </c>
      <c r="M662" s="44" t="s">
        <v>663</v>
      </c>
      <c r="N662" s="75" t="s">
        <v>32</v>
      </c>
      <c r="O662" s="75"/>
      <c r="P662" s="75"/>
    </row>
    <row r="663" spans="1:16" ht="21.75" customHeight="1">
      <c r="A663" s="44">
        <v>661</v>
      </c>
      <c r="B663" s="44" t="s">
        <v>2669</v>
      </c>
      <c r="C663" s="75" t="s">
        <v>34</v>
      </c>
      <c r="D663" s="75" t="s">
        <v>813</v>
      </c>
      <c r="E663" s="75" t="s">
        <v>117</v>
      </c>
      <c r="F663" s="145" t="s">
        <v>2670</v>
      </c>
      <c r="G663" s="75"/>
      <c r="H663" s="75">
        <v>15609993311</v>
      </c>
      <c r="I663" s="44" t="s">
        <v>1212</v>
      </c>
      <c r="J663" s="75" t="s">
        <v>22</v>
      </c>
      <c r="K663" s="75" t="s">
        <v>1872</v>
      </c>
      <c r="L663" s="75">
        <v>2008.07</v>
      </c>
      <c r="M663" s="44" t="s">
        <v>77</v>
      </c>
      <c r="N663" s="75" t="s">
        <v>32</v>
      </c>
      <c r="O663" s="75"/>
      <c r="P663" s="75"/>
    </row>
    <row r="664" spans="1:16" ht="21.75" customHeight="1">
      <c r="A664" s="44">
        <v>662</v>
      </c>
      <c r="B664" s="44" t="s">
        <v>2671</v>
      </c>
      <c r="C664" s="75" t="s">
        <v>34</v>
      </c>
      <c r="D664" s="75" t="s">
        <v>48</v>
      </c>
      <c r="E664" s="75" t="s">
        <v>20</v>
      </c>
      <c r="F664" s="145" t="s">
        <v>2672</v>
      </c>
      <c r="G664" s="75"/>
      <c r="H664" s="75">
        <v>15628131160</v>
      </c>
      <c r="I664" s="44" t="s">
        <v>150</v>
      </c>
      <c r="J664" s="75" t="s">
        <v>44</v>
      </c>
      <c r="K664" s="75" t="s">
        <v>705</v>
      </c>
      <c r="L664" s="75" t="s">
        <v>2606</v>
      </c>
      <c r="M664" s="44" t="s">
        <v>111</v>
      </c>
      <c r="N664" s="75" t="s">
        <v>32</v>
      </c>
      <c r="O664" s="75"/>
      <c r="P664" s="75"/>
    </row>
    <row r="665" spans="1:16" ht="21.75" customHeight="1">
      <c r="A665" s="44">
        <v>663</v>
      </c>
      <c r="B665" s="44" t="s">
        <v>2673</v>
      </c>
      <c r="C665" s="75" t="s">
        <v>34</v>
      </c>
      <c r="D665" s="75" t="s">
        <v>813</v>
      </c>
      <c r="E665" s="75" t="s">
        <v>20</v>
      </c>
      <c r="F665" s="145" t="s">
        <v>2674</v>
      </c>
      <c r="G665" s="75"/>
      <c r="H665" s="75">
        <v>17353102551</v>
      </c>
      <c r="I665" s="44" t="s">
        <v>2675</v>
      </c>
      <c r="J665" s="75" t="s">
        <v>44</v>
      </c>
      <c r="K665" s="75" t="s">
        <v>1811</v>
      </c>
      <c r="L665" s="75">
        <v>2014.06</v>
      </c>
      <c r="M665" s="44"/>
      <c r="N665" s="75" t="s">
        <v>32</v>
      </c>
      <c r="O665" s="75"/>
      <c r="P665" s="75"/>
    </row>
    <row r="666" spans="1:16" ht="21.75" customHeight="1">
      <c r="A666" s="44">
        <v>664</v>
      </c>
      <c r="B666" s="44" t="s">
        <v>2676</v>
      </c>
      <c r="C666" s="75" t="s">
        <v>18</v>
      </c>
      <c r="D666" s="75" t="s">
        <v>19</v>
      </c>
      <c r="E666" s="75" t="s">
        <v>20</v>
      </c>
      <c r="F666" s="145" t="s">
        <v>2677</v>
      </c>
      <c r="G666" s="75"/>
      <c r="H666" s="75"/>
      <c r="I666" s="44" t="s">
        <v>2678</v>
      </c>
      <c r="J666" s="75" t="s">
        <v>44</v>
      </c>
      <c r="K666" s="75" t="s">
        <v>2679</v>
      </c>
      <c r="L666" s="75">
        <v>2018.07</v>
      </c>
      <c r="M666" s="44" t="s">
        <v>2019</v>
      </c>
      <c r="N666" s="75" t="s">
        <v>32</v>
      </c>
      <c r="O666" s="75"/>
      <c r="P666" s="75"/>
    </row>
    <row r="667" spans="1:16" ht="21.75" customHeight="1">
      <c r="A667" s="44">
        <v>665</v>
      </c>
      <c r="B667" s="44" t="s">
        <v>2680</v>
      </c>
      <c r="C667" s="75" t="s">
        <v>34</v>
      </c>
      <c r="D667" s="75"/>
      <c r="E667" s="75" t="s">
        <v>20</v>
      </c>
      <c r="F667" s="75"/>
      <c r="G667" s="75" t="e">
        <v>#VALUE!</v>
      </c>
      <c r="H667" s="75">
        <v>14799106206</v>
      </c>
      <c r="I667" s="44"/>
      <c r="J667" s="75" t="s">
        <v>44</v>
      </c>
      <c r="K667" s="75" t="s">
        <v>2681</v>
      </c>
      <c r="L667" s="75">
        <v>2020.06</v>
      </c>
      <c r="M667" s="44"/>
      <c r="N667" s="75"/>
      <c r="O667" s="75"/>
      <c r="P667" s="75"/>
    </row>
    <row r="668" spans="1:16" ht="21.75" customHeight="1">
      <c r="A668" s="44">
        <v>666</v>
      </c>
      <c r="B668" s="44" t="s">
        <v>2682</v>
      </c>
      <c r="C668" s="75" t="s">
        <v>34</v>
      </c>
      <c r="D668" s="75" t="s">
        <v>48</v>
      </c>
      <c r="E668" s="75" t="s">
        <v>20</v>
      </c>
      <c r="F668" s="145" t="s">
        <v>2683</v>
      </c>
      <c r="G668" s="75">
        <v>26</v>
      </c>
      <c r="H668" s="75">
        <v>18309044791</v>
      </c>
      <c r="I668" s="44" t="s">
        <v>2684</v>
      </c>
      <c r="J668" s="75" t="s">
        <v>44</v>
      </c>
      <c r="K668" s="75" t="s">
        <v>2685</v>
      </c>
      <c r="L668" s="75">
        <v>2019.07</v>
      </c>
      <c r="M668" s="44" t="s">
        <v>130</v>
      </c>
      <c r="N668" s="75" t="s">
        <v>32</v>
      </c>
      <c r="O668" s="75"/>
      <c r="P668" s="75"/>
    </row>
    <row r="669" spans="1:16" ht="21.75" customHeight="1">
      <c r="A669" s="44">
        <v>667</v>
      </c>
      <c r="B669" s="44" t="s">
        <v>2686</v>
      </c>
      <c r="C669" s="75" t="s">
        <v>34</v>
      </c>
      <c r="D669" s="75" t="s">
        <v>48</v>
      </c>
      <c r="E669" s="75" t="s">
        <v>90</v>
      </c>
      <c r="F669" s="145" t="s">
        <v>2687</v>
      </c>
      <c r="G669" s="75">
        <v>23</v>
      </c>
      <c r="H669" s="75">
        <v>13779170147</v>
      </c>
      <c r="I669" s="44" t="s">
        <v>2688</v>
      </c>
      <c r="J669" s="75" t="s">
        <v>22</v>
      </c>
      <c r="K669" s="75" t="s">
        <v>2689</v>
      </c>
      <c r="L669" s="75">
        <v>2018.06</v>
      </c>
      <c r="M669" s="44" t="s">
        <v>306</v>
      </c>
      <c r="N669" s="75" t="s">
        <v>32</v>
      </c>
      <c r="O669" s="75"/>
      <c r="P669" s="75"/>
    </row>
    <row r="670" spans="1:16" ht="21.75" customHeight="1">
      <c r="A670" s="44">
        <v>668</v>
      </c>
      <c r="B670" s="44" t="s">
        <v>2690</v>
      </c>
      <c r="C670" s="75" t="s">
        <v>34</v>
      </c>
      <c r="D670" s="75" t="s">
        <v>48</v>
      </c>
      <c r="E670" s="75" t="s">
        <v>20</v>
      </c>
      <c r="F670" s="145" t="s">
        <v>2691</v>
      </c>
      <c r="G670" s="75">
        <v>25</v>
      </c>
      <c r="H670" s="75">
        <v>13150301576</v>
      </c>
      <c r="I670" s="44" t="s">
        <v>2684</v>
      </c>
      <c r="J670" s="75" t="s">
        <v>44</v>
      </c>
      <c r="K670" s="75" t="s">
        <v>2692</v>
      </c>
      <c r="L670" s="75">
        <v>2019.06</v>
      </c>
      <c r="M670" s="44" t="s">
        <v>39</v>
      </c>
      <c r="N670" s="75" t="s">
        <v>32</v>
      </c>
      <c r="O670" s="75"/>
      <c r="P670" s="75"/>
    </row>
    <row r="671" spans="1:16" ht="21.75" customHeight="1">
      <c r="A671" s="44">
        <v>669</v>
      </c>
      <c r="B671" s="44" t="s">
        <v>2693</v>
      </c>
      <c r="C671" s="75" t="s">
        <v>18</v>
      </c>
      <c r="D671" s="75" t="s">
        <v>48</v>
      </c>
      <c r="E671" s="75" t="s">
        <v>20</v>
      </c>
      <c r="F671" s="145" t="s">
        <v>2694</v>
      </c>
      <c r="G671" s="75">
        <v>26</v>
      </c>
      <c r="H671" s="75">
        <v>17799142979</v>
      </c>
      <c r="I671" s="44" t="s">
        <v>2695</v>
      </c>
      <c r="J671" s="75" t="s">
        <v>22</v>
      </c>
      <c r="K671" s="75" t="s">
        <v>2696</v>
      </c>
      <c r="L671" s="75">
        <v>2019.06</v>
      </c>
      <c r="M671" s="44" t="s">
        <v>362</v>
      </c>
      <c r="N671" s="75" t="s">
        <v>32</v>
      </c>
      <c r="O671" s="75"/>
      <c r="P671" s="75"/>
    </row>
    <row r="672" spans="1:16" ht="21.75" customHeight="1">
      <c r="A672" s="44">
        <v>670</v>
      </c>
      <c r="B672" s="44" t="s">
        <v>2697</v>
      </c>
      <c r="C672" s="75" t="s">
        <v>18</v>
      </c>
      <c r="D672" s="75" t="s">
        <v>48</v>
      </c>
      <c r="E672" s="75" t="s">
        <v>20</v>
      </c>
      <c r="F672" s="145" t="s">
        <v>2698</v>
      </c>
      <c r="G672" s="75">
        <v>25</v>
      </c>
      <c r="H672" s="75">
        <v>15705969593</v>
      </c>
      <c r="I672" s="44" t="s">
        <v>2699</v>
      </c>
      <c r="J672" s="75" t="s">
        <v>44</v>
      </c>
      <c r="K672" s="75" t="s">
        <v>2700</v>
      </c>
      <c r="L672" s="75">
        <v>2020.06</v>
      </c>
      <c r="M672" s="44" t="s">
        <v>306</v>
      </c>
      <c r="N672" s="75" t="s">
        <v>32</v>
      </c>
      <c r="O672" s="75"/>
      <c r="P672" s="75" t="s">
        <v>98</v>
      </c>
    </row>
    <row r="673" spans="1:16" ht="21.75" customHeight="1">
      <c r="A673" s="44">
        <v>671</v>
      </c>
      <c r="B673" s="44" t="s">
        <v>2701</v>
      </c>
      <c r="C673" s="75" t="s">
        <v>34</v>
      </c>
      <c r="D673" s="75" t="s">
        <v>41</v>
      </c>
      <c r="E673" s="75" t="s">
        <v>90</v>
      </c>
      <c r="F673" s="145" t="s">
        <v>2702</v>
      </c>
      <c r="G673" s="75">
        <v>22</v>
      </c>
      <c r="H673" s="75">
        <v>17397898423</v>
      </c>
      <c r="I673" s="44" t="s">
        <v>2703</v>
      </c>
      <c r="J673" s="75" t="s">
        <v>44</v>
      </c>
      <c r="K673" s="75" t="s">
        <v>2704</v>
      </c>
      <c r="L673" s="75">
        <v>2020.06</v>
      </c>
      <c r="M673" s="44" t="s">
        <v>306</v>
      </c>
      <c r="N673" s="75" t="s">
        <v>32</v>
      </c>
      <c r="O673" s="75"/>
      <c r="P673" s="75"/>
    </row>
    <row r="674" spans="1:16" ht="21.75" customHeight="1">
      <c r="A674" s="44">
        <v>672</v>
      </c>
      <c r="B674" s="44" t="s">
        <v>2705</v>
      </c>
      <c r="C674" s="75" t="s">
        <v>18</v>
      </c>
      <c r="D674" s="75" t="s">
        <v>41</v>
      </c>
      <c r="E674" s="75" t="s">
        <v>20</v>
      </c>
      <c r="F674" s="145" t="s">
        <v>2706</v>
      </c>
      <c r="G674" s="75">
        <v>25</v>
      </c>
      <c r="H674" s="75">
        <v>15103971024</v>
      </c>
      <c r="I674" s="44" t="s">
        <v>2707</v>
      </c>
      <c r="J674" s="75" t="s">
        <v>22</v>
      </c>
      <c r="K674" s="44" t="s">
        <v>2708</v>
      </c>
      <c r="L674" s="75">
        <v>2019.06</v>
      </c>
      <c r="M674" s="44" t="s">
        <v>111</v>
      </c>
      <c r="N674" s="75" t="s">
        <v>32</v>
      </c>
      <c r="O674" s="75"/>
      <c r="P674" s="75"/>
    </row>
    <row r="675" spans="1:16" ht="21.75" customHeight="1">
      <c r="A675" s="44">
        <v>673</v>
      </c>
      <c r="B675" s="44" t="s">
        <v>2709</v>
      </c>
      <c r="C675" s="75" t="s">
        <v>34</v>
      </c>
      <c r="D675" s="75" t="s">
        <v>48</v>
      </c>
      <c r="E675" s="75" t="s">
        <v>20</v>
      </c>
      <c r="F675" s="145" t="s">
        <v>2710</v>
      </c>
      <c r="G675" s="75">
        <v>21</v>
      </c>
      <c r="H675" s="75">
        <v>13199757592</v>
      </c>
      <c r="I675" s="44" t="s">
        <v>2711</v>
      </c>
      <c r="J675" s="75" t="s">
        <v>22</v>
      </c>
      <c r="K675" s="44" t="s">
        <v>2712</v>
      </c>
      <c r="L675" s="75">
        <v>2019.06</v>
      </c>
      <c r="M675" s="44" t="s">
        <v>111</v>
      </c>
      <c r="N675" s="75" t="s">
        <v>32</v>
      </c>
      <c r="O675" s="75"/>
      <c r="P675" s="75"/>
    </row>
    <row r="676" spans="1:16" ht="28.5">
      <c r="A676" s="44">
        <v>674</v>
      </c>
      <c r="B676" s="44" t="s">
        <v>2713</v>
      </c>
      <c r="C676" s="75" t="s">
        <v>34</v>
      </c>
      <c r="D676" s="75" t="s">
        <v>48</v>
      </c>
      <c r="E676" s="75" t="s">
        <v>117</v>
      </c>
      <c r="F676" s="145" t="s">
        <v>2714</v>
      </c>
      <c r="G676" s="75">
        <v>31</v>
      </c>
      <c r="H676" s="75">
        <v>15894145450</v>
      </c>
      <c r="I676" s="44" t="s">
        <v>2715</v>
      </c>
      <c r="J676" s="75" t="s">
        <v>22</v>
      </c>
      <c r="K676" s="44" t="s">
        <v>2716</v>
      </c>
      <c r="L676" s="75">
        <v>2018.06</v>
      </c>
      <c r="M676" s="44" t="s">
        <v>306</v>
      </c>
      <c r="N676" s="75" t="s">
        <v>32</v>
      </c>
      <c r="O676" s="75"/>
      <c r="P676" s="75"/>
    </row>
    <row r="677" spans="1:16" ht="28.5">
      <c r="A677" s="44">
        <v>675</v>
      </c>
      <c r="B677" s="44" t="s">
        <v>2717</v>
      </c>
      <c r="C677" s="75" t="s">
        <v>18</v>
      </c>
      <c r="D677" s="75" t="s">
        <v>41</v>
      </c>
      <c r="E677" s="75" t="s">
        <v>28</v>
      </c>
      <c r="F677" s="145" t="s">
        <v>2718</v>
      </c>
      <c r="G677" s="75">
        <v>27</v>
      </c>
      <c r="H677" s="75">
        <v>18299969385</v>
      </c>
      <c r="I677" s="44" t="s">
        <v>2719</v>
      </c>
      <c r="J677" s="75" t="s">
        <v>22</v>
      </c>
      <c r="K677" s="44" t="s">
        <v>2720</v>
      </c>
      <c r="L677" s="75">
        <v>2017.06</v>
      </c>
      <c r="M677" s="44" t="s">
        <v>111</v>
      </c>
      <c r="N677" s="75" t="s">
        <v>32</v>
      </c>
      <c r="O677" s="75"/>
      <c r="P677" s="75"/>
    </row>
    <row r="678" spans="1:16" ht="28.5">
      <c r="A678" s="44">
        <v>676</v>
      </c>
      <c r="B678" s="44" t="s">
        <v>2721</v>
      </c>
      <c r="C678" s="75" t="s">
        <v>34</v>
      </c>
      <c r="D678" s="75" t="s">
        <v>41</v>
      </c>
      <c r="E678" s="75" t="s">
        <v>90</v>
      </c>
      <c r="F678" s="145" t="s">
        <v>2722</v>
      </c>
      <c r="G678" s="75">
        <v>24</v>
      </c>
      <c r="H678" s="75">
        <v>18206892014</v>
      </c>
      <c r="I678" s="44" t="s">
        <v>2723</v>
      </c>
      <c r="J678" s="75" t="s">
        <v>44</v>
      </c>
      <c r="K678" s="44" t="s">
        <v>2724</v>
      </c>
      <c r="L678" s="75">
        <v>2019.07</v>
      </c>
      <c r="M678" s="44" t="s">
        <v>83</v>
      </c>
      <c r="N678" s="75" t="s">
        <v>32</v>
      </c>
      <c r="O678" s="75"/>
      <c r="P678" s="75"/>
    </row>
    <row r="679" spans="1:16" ht="28.5">
      <c r="A679" s="44">
        <v>677</v>
      </c>
      <c r="B679" s="44" t="s">
        <v>2725</v>
      </c>
      <c r="C679" s="75" t="s">
        <v>18</v>
      </c>
      <c r="D679" s="75" t="s">
        <v>19</v>
      </c>
      <c r="E679" s="75" t="s">
        <v>20</v>
      </c>
      <c r="F679" s="145" t="s">
        <v>2726</v>
      </c>
      <c r="G679" s="75">
        <v>24</v>
      </c>
      <c r="H679" s="75">
        <v>13201208271</v>
      </c>
      <c r="I679" s="44" t="s">
        <v>2727</v>
      </c>
      <c r="J679" s="75" t="s">
        <v>22</v>
      </c>
      <c r="K679" s="44" t="s">
        <v>2728</v>
      </c>
      <c r="L679" s="75">
        <v>2020.06</v>
      </c>
      <c r="M679" s="44" t="s">
        <v>83</v>
      </c>
      <c r="N679" s="75" t="s">
        <v>32</v>
      </c>
      <c r="O679" s="75"/>
      <c r="P679" s="75"/>
    </row>
    <row r="680" spans="1:16" ht="28.5">
      <c r="A680" s="44">
        <v>678</v>
      </c>
      <c r="B680" s="44" t="s">
        <v>2729</v>
      </c>
      <c r="C680" s="75" t="s">
        <v>18</v>
      </c>
      <c r="D680" s="75" t="s">
        <v>41</v>
      </c>
      <c r="E680" s="75" t="s">
        <v>117</v>
      </c>
      <c r="F680" s="145" t="s">
        <v>2730</v>
      </c>
      <c r="G680" s="75">
        <v>30</v>
      </c>
      <c r="H680" s="75">
        <v>13954587883</v>
      </c>
      <c r="I680" s="44" t="s">
        <v>2731</v>
      </c>
      <c r="J680" s="75" t="s">
        <v>22</v>
      </c>
      <c r="K680" s="44" t="s">
        <v>2732</v>
      </c>
      <c r="L680" s="75">
        <v>2020.01</v>
      </c>
      <c r="M680" s="44" t="s">
        <v>24</v>
      </c>
      <c r="N680" s="75" t="s">
        <v>32</v>
      </c>
      <c r="O680" s="75" t="s">
        <v>324</v>
      </c>
      <c r="P680" s="75" t="s">
        <v>98</v>
      </c>
    </row>
    <row r="681" spans="1:16" ht="28.5">
      <c r="A681" s="44">
        <v>679</v>
      </c>
      <c r="B681" s="44" t="s">
        <v>2733</v>
      </c>
      <c r="C681" s="75" t="s">
        <v>34</v>
      </c>
      <c r="D681" s="75" t="s">
        <v>19</v>
      </c>
      <c r="E681" s="75" t="s">
        <v>20</v>
      </c>
      <c r="F681" s="145" t="s">
        <v>2734</v>
      </c>
      <c r="G681" s="75">
        <v>25</v>
      </c>
      <c r="H681" s="75">
        <v>17609072232</v>
      </c>
      <c r="I681" s="44" t="s">
        <v>2735</v>
      </c>
      <c r="J681" s="75" t="s">
        <v>22</v>
      </c>
      <c r="K681" s="44" t="s">
        <v>2736</v>
      </c>
      <c r="L681" s="75">
        <v>2019.06</v>
      </c>
      <c r="M681" s="44"/>
      <c r="N681" s="75" t="s">
        <v>32</v>
      </c>
      <c r="O681" s="75"/>
      <c r="P681" s="75"/>
    </row>
    <row r="682" spans="1:16" ht="28.5">
      <c r="A682" s="44">
        <v>680</v>
      </c>
      <c r="B682" s="44" t="s">
        <v>2737</v>
      </c>
      <c r="C682" s="75" t="s">
        <v>18</v>
      </c>
      <c r="D682" s="75" t="s">
        <v>41</v>
      </c>
      <c r="E682" s="75" t="s">
        <v>20</v>
      </c>
      <c r="F682" s="75" t="s">
        <v>2738</v>
      </c>
      <c r="G682" s="75">
        <v>25</v>
      </c>
      <c r="H682" s="75">
        <v>18699983014</v>
      </c>
      <c r="I682" s="44" t="s">
        <v>2739</v>
      </c>
      <c r="J682" s="75" t="s">
        <v>22</v>
      </c>
      <c r="K682" s="44" t="s">
        <v>2740</v>
      </c>
      <c r="L682" s="75">
        <v>2018.06</v>
      </c>
      <c r="M682" s="44" t="s">
        <v>258</v>
      </c>
      <c r="N682" s="75" t="s">
        <v>32</v>
      </c>
      <c r="O682" s="75"/>
      <c r="P682" s="75"/>
    </row>
    <row r="683" spans="1:16" ht="42.75">
      <c r="A683" s="44">
        <v>681</v>
      </c>
      <c r="B683" s="44" t="s">
        <v>2741</v>
      </c>
      <c r="C683" s="75" t="s">
        <v>34</v>
      </c>
      <c r="D683" s="75" t="s">
        <v>48</v>
      </c>
      <c r="E683" s="75" t="s">
        <v>20</v>
      </c>
      <c r="F683" s="145" t="s">
        <v>2742</v>
      </c>
      <c r="G683" s="75">
        <v>25</v>
      </c>
      <c r="H683" s="75">
        <v>18097879028</v>
      </c>
      <c r="I683" s="44" t="s">
        <v>2743</v>
      </c>
      <c r="J683" s="75" t="s">
        <v>44</v>
      </c>
      <c r="K683" s="44" t="s">
        <v>522</v>
      </c>
      <c r="L683" s="75">
        <v>2019.06</v>
      </c>
      <c r="M683" s="44" t="s">
        <v>111</v>
      </c>
      <c r="N683" s="75" t="s">
        <v>32</v>
      </c>
      <c r="O683" s="75"/>
      <c r="P683" s="75"/>
    </row>
    <row r="684" spans="1:16" ht="28.5">
      <c r="A684" s="44">
        <v>682</v>
      </c>
      <c r="B684" s="44" t="s">
        <v>2744</v>
      </c>
      <c r="C684" s="75" t="s">
        <v>34</v>
      </c>
      <c r="D684" s="75" t="s">
        <v>19</v>
      </c>
      <c r="E684" s="75" t="s">
        <v>20</v>
      </c>
      <c r="F684" s="145" t="s">
        <v>2745</v>
      </c>
      <c r="G684" s="75">
        <v>28</v>
      </c>
      <c r="H684" s="75">
        <v>15559268522</v>
      </c>
      <c r="I684" s="44" t="s">
        <v>2746</v>
      </c>
      <c r="J684" s="75" t="s">
        <v>22</v>
      </c>
      <c r="K684" s="44" t="s">
        <v>2747</v>
      </c>
      <c r="L684" s="75">
        <v>2018.06</v>
      </c>
      <c r="M684" s="44" t="s">
        <v>111</v>
      </c>
      <c r="N684" s="75" t="s">
        <v>32</v>
      </c>
      <c r="O684" s="75"/>
      <c r="P684" s="75"/>
    </row>
    <row r="685" spans="1:16" ht="28.5">
      <c r="A685" s="44">
        <v>683</v>
      </c>
      <c r="B685" s="44" t="s">
        <v>2748</v>
      </c>
      <c r="C685" s="75" t="s">
        <v>18</v>
      </c>
      <c r="D685" s="75" t="s">
        <v>48</v>
      </c>
      <c r="E685" s="75" t="s">
        <v>20</v>
      </c>
      <c r="F685" s="145" t="s">
        <v>2749</v>
      </c>
      <c r="G685" s="75">
        <v>24</v>
      </c>
      <c r="H685" s="75">
        <v>15509083939</v>
      </c>
      <c r="I685" s="44" t="s">
        <v>2750</v>
      </c>
      <c r="J685" s="75" t="s">
        <v>22</v>
      </c>
      <c r="K685" s="44" t="s">
        <v>2751</v>
      </c>
      <c r="L685" s="75">
        <v>2017.06</v>
      </c>
      <c r="M685" s="44" t="s">
        <v>77</v>
      </c>
      <c r="N685" s="75" t="s">
        <v>32</v>
      </c>
      <c r="O685" s="75"/>
      <c r="P685" s="75"/>
    </row>
    <row r="686" spans="1:16" ht="28.5">
      <c r="A686" s="44">
        <v>684</v>
      </c>
      <c r="B686" s="44" t="s">
        <v>2752</v>
      </c>
      <c r="C686" s="75" t="s">
        <v>18</v>
      </c>
      <c r="D686" s="75" t="s">
        <v>48</v>
      </c>
      <c r="E686" s="75" t="s">
        <v>20</v>
      </c>
      <c r="F686" s="145" t="s">
        <v>2753</v>
      </c>
      <c r="G686" s="75">
        <v>27</v>
      </c>
      <c r="H686" s="75">
        <v>15599699566</v>
      </c>
      <c r="I686" s="44" t="s">
        <v>2754</v>
      </c>
      <c r="J686" s="75" t="s">
        <v>44</v>
      </c>
      <c r="K686" s="44" t="s">
        <v>2755</v>
      </c>
      <c r="L686" s="75">
        <v>2018.06</v>
      </c>
      <c r="M686" s="44" t="s">
        <v>111</v>
      </c>
      <c r="N686" s="75" t="s">
        <v>32</v>
      </c>
      <c r="O686" s="75"/>
      <c r="P686" s="75"/>
    </row>
    <row r="687" spans="1:16" ht="28.5">
      <c r="A687" s="44">
        <v>685</v>
      </c>
      <c r="B687" s="44" t="s">
        <v>2756</v>
      </c>
      <c r="C687" s="75" t="s">
        <v>34</v>
      </c>
      <c r="D687" s="75" t="s">
        <v>19</v>
      </c>
      <c r="E687" s="75" t="s">
        <v>20</v>
      </c>
      <c r="F687" s="145" t="s">
        <v>2757</v>
      </c>
      <c r="G687" s="75">
        <v>31</v>
      </c>
      <c r="H687" s="75">
        <v>15899387821</v>
      </c>
      <c r="I687" s="44" t="s">
        <v>2758</v>
      </c>
      <c r="J687" s="75" t="s">
        <v>22</v>
      </c>
      <c r="K687" s="44" t="s">
        <v>2759</v>
      </c>
      <c r="L687" s="75">
        <v>2012.07</v>
      </c>
      <c r="M687" s="44" t="s">
        <v>83</v>
      </c>
      <c r="N687" s="75" t="s">
        <v>32</v>
      </c>
      <c r="O687" s="75"/>
      <c r="P687" s="75"/>
    </row>
    <row r="688" spans="1:16" ht="28.5">
      <c r="A688" s="44">
        <v>686</v>
      </c>
      <c r="B688" s="44" t="s">
        <v>2760</v>
      </c>
      <c r="C688" s="75" t="s">
        <v>18</v>
      </c>
      <c r="D688" s="75" t="s">
        <v>41</v>
      </c>
      <c r="E688" s="75" t="s">
        <v>117</v>
      </c>
      <c r="F688" s="145" t="s">
        <v>2761</v>
      </c>
      <c r="G688" s="75">
        <v>32</v>
      </c>
      <c r="H688" s="75">
        <v>18031005671</v>
      </c>
      <c r="I688" s="44" t="s">
        <v>2762</v>
      </c>
      <c r="J688" s="75" t="s">
        <v>22</v>
      </c>
      <c r="K688" s="44" t="s">
        <v>2763</v>
      </c>
      <c r="L688" s="75">
        <v>2013.07</v>
      </c>
      <c r="M688" s="44" t="s">
        <v>111</v>
      </c>
      <c r="N688" s="75" t="s">
        <v>32</v>
      </c>
      <c r="O688" s="75"/>
      <c r="P688" s="75"/>
    </row>
    <row r="689" spans="1:16" ht="28.5">
      <c r="A689" s="44">
        <v>687</v>
      </c>
      <c r="B689" s="44" t="s">
        <v>2764</v>
      </c>
      <c r="C689" s="75" t="s">
        <v>34</v>
      </c>
      <c r="D689" s="75"/>
      <c r="E689" s="75" t="s">
        <v>20</v>
      </c>
      <c r="F689" s="145" t="s">
        <v>2765</v>
      </c>
      <c r="G689" s="75">
        <v>23</v>
      </c>
      <c r="H689" s="75">
        <v>18599855345</v>
      </c>
      <c r="I689" s="44" t="s">
        <v>2766</v>
      </c>
      <c r="J689" s="75" t="s">
        <v>22</v>
      </c>
      <c r="K689" s="44" t="s">
        <v>2767</v>
      </c>
      <c r="L689" s="75">
        <v>2019.06</v>
      </c>
      <c r="M689" s="44" t="s">
        <v>111</v>
      </c>
      <c r="N689" s="75" t="s">
        <v>32</v>
      </c>
      <c r="O689" s="75"/>
      <c r="P689" s="75"/>
    </row>
    <row r="690" spans="1:16" ht="28.5">
      <c r="A690" s="44">
        <v>688</v>
      </c>
      <c r="B690" s="44" t="s">
        <v>2768</v>
      </c>
      <c r="C690" s="75" t="s">
        <v>18</v>
      </c>
      <c r="D690" s="75" t="s">
        <v>41</v>
      </c>
      <c r="E690" s="75" t="s">
        <v>117</v>
      </c>
      <c r="F690" s="145" t="s">
        <v>2769</v>
      </c>
      <c r="G690" s="75">
        <v>25</v>
      </c>
      <c r="H690" s="75">
        <v>17636624640</v>
      </c>
      <c r="I690" s="44" t="s">
        <v>2770</v>
      </c>
      <c r="J690" s="75" t="s">
        <v>22</v>
      </c>
      <c r="K690" s="44" t="s">
        <v>2771</v>
      </c>
      <c r="L690" s="75">
        <v>2019.07</v>
      </c>
      <c r="M690" s="44" t="s">
        <v>258</v>
      </c>
      <c r="N690" s="75" t="s">
        <v>32</v>
      </c>
      <c r="O690" s="75"/>
      <c r="P690" s="75"/>
    </row>
    <row r="691" spans="1:16" ht="28.5">
      <c r="A691" s="44">
        <v>689</v>
      </c>
      <c r="B691" s="44" t="s">
        <v>2772</v>
      </c>
      <c r="C691" s="75" t="s">
        <v>34</v>
      </c>
      <c r="D691" s="75" t="s">
        <v>48</v>
      </c>
      <c r="E691" s="75" t="s">
        <v>20</v>
      </c>
      <c r="F691" s="145" t="s">
        <v>2773</v>
      </c>
      <c r="G691" s="75">
        <v>26</v>
      </c>
      <c r="H691" s="75">
        <v>13289917104</v>
      </c>
      <c r="I691" s="44" t="s">
        <v>2774</v>
      </c>
      <c r="J691" s="75" t="s">
        <v>44</v>
      </c>
      <c r="K691" s="44" t="s">
        <v>2775</v>
      </c>
      <c r="L691" s="75">
        <v>2018.06</v>
      </c>
      <c r="M691" s="44" t="s">
        <v>306</v>
      </c>
      <c r="N691" s="75" t="s">
        <v>32</v>
      </c>
      <c r="O691" s="75" t="s">
        <v>2776</v>
      </c>
      <c r="P691" s="75"/>
    </row>
    <row r="692" spans="1:16" ht="28.5">
      <c r="A692" s="44">
        <v>690</v>
      </c>
      <c r="B692" s="44" t="s">
        <v>2777</v>
      </c>
      <c r="C692" s="75" t="s">
        <v>18</v>
      </c>
      <c r="D692" s="75" t="s">
        <v>364</v>
      </c>
      <c r="E692" s="75" t="s">
        <v>90</v>
      </c>
      <c r="F692" s="145" t="s">
        <v>2778</v>
      </c>
      <c r="G692" s="75">
        <v>30</v>
      </c>
      <c r="H692" s="75">
        <v>15390638667</v>
      </c>
      <c r="I692" s="44" t="s">
        <v>2779</v>
      </c>
      <c r="J692" s="75" t="s">
        <v>44</v>
      </c>
      <c r="K692" s="44" t="s">
        <v>2780</v>
      </c>
      <c r="L692" s="75">
        <v>2012.07</v>
      </c>
      <c r="M692" s="44" t="s">
        <v>111</v>
      </c>
      <c r="N692" s="75" t="s">
        <v>32</v>
      </c>
      <c r="O692" s="75"/>
      <c r="P692" s="75"/>
    </row>
    <row r="693" spans="1:16" ht="28.5">
      <c r="A693" s="44">
        <v>691</v>
      </c>
      <c r="B693" s="44" t="s">
        <v>2781</v>
      </c>
      <c r="C693" s="75" t="s">
        <v>18</v>
      </c>
      <c r="D693" s="75" t="s">
        <v>48</v>
      </c>
      <c r="E693" s="75" t="s">
        <v>20</v>
      </c>
      <c r="F693" s="145" t="s">
        <v>2782</v>
      </c>
      <c r="G693" s="75">
        <v>22</v>
      </c>
      <c r="H693" s="75">
        <v>18894019913</v>
      </c>
      <c r="I693" s="44" t="s">
        <v>2783</v>
      </c>
      <c r="J693" s="75" t="s">
        <v>44</v>
      </c>
      <c r="K693" s="44" t="s">
        <v>2784</v>
      </c>
      <c r="L693" s="75">
        <v>2020.07</v>
      </c>
      <c r="M693" s="44" t="s">
        <v>111</v>
      </c>
      <c r="N693" s="75" t="s">
        <v>32</v>
      </c>
      <c r="O693" s="75"/>
      <c r="P693" s="75"/>
    </row>
    <row r="694" spans="1:16" ht="28.5">
      <c r="A694" s="44">
        <v>692</v>
      </c>
      <c r="B694" s="44" t="s">
        <v>2785</v>
      </c>
      <c r="C694" s="75" t="s">
        <v>34</v>
      </c>
      <c r="D694" s="75" t="s">
        <v>48</v>
      </c>
      <c r="E694" s="75" t="s">
        <v>20</v>
      </c>
      <c r="F694" s="145" t="s">
        <v>2786</v>
      </c>
      <c r="G694" s="75">
        <v>80</v>
      </c>
      <c r="H694" s="75">
        <v>15733155670</v>
      </c>
      <c r="I694" s="44" t="s">
        <v>2787</v>
      </c>
      <c r="J694" s="75" t="s">
        <v>44</v>
      </c>
      <c r="K694" s="44" t="s">
        <v>2788</v>
      </c>
      <c r="L694" s="75">
        <v>2019.06</v>
      </c>
      <c r="M694" s="44" t="s">
        <v>306</v>
      </c>
      <c r="N694" s="75" t="s">
        <v>32</v>
      </c>
      <c r="O694" s="75"/>
      <c r="P694" s="75"/>
    </row>
    <row r="695" spans="1:16" ht="28.5">
      <c r="A695" s="44">
        <v>693</v>
      </c>
      <c r="B695" s="44" t="s">
        <v>2789</v>
      </c>
      <c r="C695" s="75" t="s">
        <v>34</v>
      </c>
      <c r="D695" s="75" t="s">
        <v>41</v>
      </c>
      <c r="E695" s="75" t="s">
        <v>20</v>
      </c>
      <c r="F695" s="145" t="s">
        <v>2790</v>
      </c>
      <c r="G695" s="75">
        <v>24</v>
      </c>
      <c r="H695" s="75">
        <v>18002127913</v>
      </c>
      <c r="I695" s="44" t="s">
        <v>2791</v>
      </c>
      <c r="J695" s="75" t="s">
        <v>44</v>
      </c>
      <c r="K695" s="44" t="s">
        <v>2792</v>
      </c>
      <c r="L695" s="75">
        <v>2019.07</v>
      </c>
      <c r="M695" s="44"/>
      <c r="N695" s="75" t="s">
        <v>32</v>
      </c>
      <c r="O695" s="75"/>
      <c r="P695" s="75"/>
    </row>
    <row r="696" spans="1:16" ht="28.5">
      <c r="A696" s="44">
        <v>694</v>
      </c>
      <c r="B696" s="44" t="s">
        <v>2793</v>
      </c>
      <c r="C696" s="75" t="s">
        <v>34</v>
      </c>
      <c r="D696" s="75" t="s">
        <v>48</v>
      </c>
      <c r="E696" s="75" t="s">
        <v>20</v>
      </c>
      <c r="F696" s="145" t="s">
        <v>2794</v>
      </c>
      <c r="G696" s="75">
        <v>24</v>
      </c>
      <c r="H696" s="75">
        <v>15199005138</v>
      </c>
      <c r="I696" s="44" t="s">
        <v>2795</v>
      </c>
      <c r="J696" s="75" t="s">
        <v>44</v>
      </c>
      <c r="K696" s="44" t="s">
        <v>2796</v>
      </c>
      <c r="L696" s="75">
        <v>2019.06</v>
      </c>
      <c r="M696" s="44" t="s">
        <v>306</v>
      </c>
      <c r="N696" s="75" t="s">
        <v>32</v>
      </c>
      <c r="O696" s="75"/>
      <c r="P696" s="75"/>
    </row>
    <row r="697" spans="1:16" ht="28.5">
      <c r="A697" s="44">
        <v>695</v>
      </c>
      <c r="B697" s="44" t="s">
        <v>2797</v>
      </c>
      <c r="C697" s="44" t="s">
        <v>18</v>
      </c>
      <c r="D697" s="44" t="s">
        <v>41</v>
      </c>
      <c r="E697" s="44" t="s">
        <v>117</v>
      </c>
      <c r="F697" s="137" t="s">
        <v>2798</v>
      </c>
      <c r="G697" s="44">
        <v>32</v>
      </c>
      <c r="H697" s="44">
        <v>15349687186</v>
      </c>
      <c r="I697" s="44" t="s">
        <v>2799</v>
      </c>
      <c r="J697" s="44" t="s">
        <v>44</v>
      </c>
      <c r="K697" s="44" t="s">
        <v>2800</v>
      </c>
      <c r="L697" s="44">
        <v>2014.06</v>
      </c>
      <c r="M697" s="44" t="s">
        <v>77</v>
      </c>
      <c r="N697" s="44" t="s">
        <v>32</v>
      </c>
      <c r="O697" s="44"/>
      <c r="P697" s="44"/>
    </row>
    <row r="698" spans="1:16" ht="27.75" customHeight="1">
      <c r="A698" s="44">
        <v>696</v>
      </c>
      <c r="B698" s="44" t="s">
        <v>2801</v>
      </c>
      <c r="C698" s="44" t="s">
        <v>34</v>
      </c>
      <c r="D698" s="44" t="s">
        <v>48</v>
      </c>
      <c r="E698" s="44" t="s">
        <v>90</v>
      </c>
      <c r="F698" s="137" t="s">
        <v>2802</v>
      </c>
      <c r="G698" s="44">
        <v>38</v>
      </c>
      <c r="H698" s="44">
        <v>15894152017</v>
      </c>
      <c r="I698" s="44" t="s">
        <v>150</v>
      </c>
      <c r="J698" s="44" t="s">
        <v>22</v>
      </c>
      <c r="K698" s="44"/>
      <c r="L698" s="44">
        <v>2004.06</v>
      </c>
      <c r="M698" s="44" t="s">
        <v>111</v>
      </c>
      <c r="N698" s="44" t="s">
        <v>32</v>
      </c>
      <c r="O698" s="44"/>
      <c r="P698" s="44"/>
    </row>
    <row r="699" spans="1:16" s="1" customFormat="1" ht="27.75" customHeight="1">
      <c r="A699" s="44">
        <v>697</v>
      </c>
      <c r="B699" s="44" t="s">
        <v>2803</v>
      </c>
      <c r="C699" s="44" t="s">
        <v>34</v>
      </c>
      <c r="D699" s="44" t="s">
        <v>48</v>
      </c>
      <c r="E699" s="44" t="s">
        <v>20</v>
      </c>
      <c r="F699" s="137" t="s">
        <v>2804</v>
      </c>
      <c r="G699" s="44">
        <v>38</v>
      </c>
      <c r="H699" s="137" t="s">
        <v>2805</v>
      </c>
      <c r="I699" s="44" t="s">
        <v>150</v>
      </c>
      <c r="J699" s="44" t="s">
        <v>22</v>
      </c>
      <c r="K699" s="44" t="s">
        <v>1649</v>
      </c>
      <c r="L699" s="44">
        <v>2020.06</v>
      </c>
      <c r="M699" s="44" t="s">
        <v>111</v>
      </c>
      <c r="N699" s="44" t="s">
        <v>32</v>
      </c>
      <c r="O699" s="44"/>
      <c r="P699" s="44"/>
    </row>
    <row r="700" spans="1:16" ht="28.5">
      <c r="A700" s="44">
        <v>698</v>
      </c>
      <c r="B700" s="44" t="s">
        <v>2806</v>
      </c>
      <c r="C700" s="44" t="s">
        <v>34</v>
      </c>
      <c r="D700" s="44" t="s">
        <v>48</v>
      </c>
      <c r="E700" s="44" t="s">
        <v>20</v>
      </c>
      <c r="F700" s="137" t="s">
        <v>2807</v>
      </c>
      <c r="G700" s="44">
        <v>27</v>
      </c>
      <c r="H700" s="44">
        <v>18399272476</v>
      </c>
      <c r="I700" s="44" t="s">
        <v>150</v>
      </c>
      <c r="J700" s="44" t="s">
        <v>44</v>
      </c>
      <c r="K700" s="44" t="s">
        <v>1630</v>
      </c>
      <c r="L700" s="44">
        <v>2018.06</v>
      </c>
      <c r="M700" s="44" t="s">
        <v>111</v>
      </c>
      <c r="N700" s="44" t="s">
        <v>32</v>
      </c>
      <c r="O700" s="44"/>
      <c r="P700" s="44"/>
    </row>
    <row r="701" spans="1:16" ht="28.5">
      <c r="A701" s="44">
        <v>699</v>
      </c>
      <c r="B701" s="44" t="s">
        <v>2808</v>
      </c>
      <c r="C701" s="44" t="s">
        <v>34</v>
      </c>
      <c r="D701" s="44" t="s">
        <v>48</v>
      </c>
      <c r="E701" s="44" t="s">
        <v>20</v>
      </c>
      <c r="F701" s="137" t="s">
        <v>2809</v>
      </c>
      <c r="G701" s="44">
        <v>25</v>
      </c>
      <c r="H701" s="44">
        <v>18299274992</v>
      </c>
      <c r="I701" s="44" t="s">
        <v>2810</v>
      </c>
      <c r="J701" s="44" t="s">
        <v>22</v>
      </c>
      <c r="K701" s="44" t="s">
        <v>2811</v>
      </c>
      <c r="L701" s="44" t="s">
        <v>2812</v>
      </c>
      <c r="M701" s="44" t="s">
        <v>2810</v>
      </c>
      <c r="N701" s="44" t="s">
        <v>25</v>
      </c>
      <c r="O701" s="44"/>
      <c r="P701" s="44"/>
    </row>
    <row r="702" spans="1:16" ht="28.5">
      <c r="A702" s="44">
        <v>700</v>
      </c>
      <c r="B702" s="44" t="s">
        <v>2813</v>
      </c>
      <c r="C702" s="44" t="s">
        <v>34</v>
      </c>
      <c r="D702" s="44" t="s">
        <v>35</v>
      </c>
      <c r="E702" s="44" t="s">
        <v>117</v>
      </c>
      <c r="F702" s="44" t="s">
        <v>2814</v>
      </c>
      <c r="G702" s="44">
        <v>36</v>
      </c>
      <c r="H702" s="44">
        <v>15599677273</v>
      </c>
      <c r="I702" s="44" t="s">
        <v>2815</v>
      </c>
      <c r="J702" s="44" t="s">
        <v>22</v>
      </c>
      <c r="K702" s="44" t="s">
        <v>2816</v>
      </c>
      <c r="L702" s="44" t="s">
        <v>2817</v>
      </c>
      <c r="M702" s="44" t="s">
        <v>2815</v>
      </c>
      <c r="N702" s="44" t="s">
        <v>25</v>
      </c>
      <c r="O702" s="44"/>
      <c r="P702" s="44"/>
    </row>
    <row r="703" spans="1:16" ht="27" customHeight="1">
      <c r="A703" s="44">
        <v>701</v>
      </c>
      <c r="B703" s="44" t="s">
        <v>1581</v>
      </c>
      <c r="C703" s="44" t="s">
        <v>34</v>
      </c>
      <c r="D703" s="44" t="s">
        <v>48</v>
      </c>
      <c r="E703" s="44" t="s">
        <v>372</v>
      </c>
      <c r="F703" s="137" t="s">
        <v>1582</v>
      </c>
      <c r="G703" s="44">
        <v>32</v>
      </c>
      <c r="H703" s="44">
        <v>15894133139</v>
      </c>
      <c r="I703" s="44" t="s">
        <v>1583</v>
      </c>
      <c r="J703" s="44" t="s">
        <v>22</v>
      </c>
      <c r="K703" s="44" t="s">
        <v>1584</v>
      </c>
      <c r="L703" s="44">
        <v>40787</v>
      </c>
      <c r="M703" s="44" t="s">
        <v>2818</v>
      </c>
      <c r="N703" s="44" t="s">
        <v>32</v>
      </c>
      <c r="O703" s="44" t="s">
        <v>2819</v>
      </c>
      <c r="P703" s="44"/>
    </row>
    <row r="704" spans="1:16" ht="28.5">
      <c r="A704" s="44">
        <v>702</v>
      </c>
      <c r="B704" s="44" t="s">
        <v>2820</v>
      </c>
      <c r="C704" s="44" t="s">
        <v>34</v>
      </c>
      <c r="D704" s="44" t="s">
        <v>48</v>
      </c>
      <c r="E704" s="44" t="s">
        <v>117</v>
      </c>
      <c r="F704" s="137" t="s">
        <v>2821</v>
      </c>
      <c r="G704" s="44">
        <v>26</v>
      </c>
      <c r="H704" s="44">
        <v>18449225189</v>
      </c>
      <c r="I704" s="44" t="s">
        <v>2822</v>
      </c>
      <c r="J704" s="44" t="s">
        <v>22</v>
      </c>
      <c r="K704" s="44" t="s">
        <v>2823</v>
      </c>
      <c r="L704" s="44">
        <v>2017.07</v>
      </c>
      <c r="M704" s="44" t="s">
        <v>2824</v>
      </c>
      <c r="N704" s="44" t="s">
        <v>32</v>
      </c>
      <c r="O704" s="44"/>
      <c r="P704" s="44"/>
    </row>
    <row r="705" spans="1:16" s="1" customFormat="1" ht="27" customHeight="1">
      <c r="A705" s="44">
        <v>703</v>
      </c>
      <c r="B705" s="44" t="s">
        <v>2825</v>
      </c>
      <c r="C705" s="44" t="s">
        <v>34</v>
      </c>
      <c r="D705" s="44" t="s">
        <v>48</v>
      </c>
      <c r="E705" s="44" t="s">
        <v>20</v>
      </c>
      <c r="F705" s="44" t="s">
        <v>2826</v>
      </c>
      <c r="G705" s="44">
        <v>24</v>
      </c>
      <c r="H705" s="44">
        <v>18629880296</v>
      </c>
      <c r="I705" s="44" t="s">
        <v>150</v>
      </c>
      <c r="J705" s="44" t="s">
        <v>44</v>
      </c>
      <c r="K705" s="44" t="s">
        <v>2827</v>
      </c>
      <c r="L705" s="44"/>
      <c r="M705" s="44" t="s">
        <v>111</v>
      </c>
      <c r="N705" s="44" t="s">
        <v>25</v>
      </c>
      <c r="O705" s="44"/>
      <c r="P705" s="44"/>
    </row>
    <row r="706" spans="1:16" s="1" customFormat="1" ht="27" customHeight="1">
      <c r="A706" s="44">
        <v>704</v>
      </c>
      <c r="B706" s="115" t="s">
        <v>2828</v>
      </c>
      <c r="C706" s="115" t="s">
        <v>34</v>
      </c>
      <c r="D706" s="116" t="s">
        <v>48</v>
      </c>
      <c r="E706" s="115" t="s">
        <v>117</v>
      </c>
      <c r="F706" s="117" t="s">
        <v>2829</v>
      </c>
      <c r="G706" s="117">
        <v>23</v>
      </c>
      <c r="H706" s="117">
        <v>17699394431</v>
      </c>
      <c r="I706" s="115" t="s">
        <v>2830</v>
      </c>
      <c r="J706" s="115" t="s">
        <v>22</v>
      </c>
      <c r="K706" s="116"/>
      <c r="L706" s="125"/>
      <c r="M706" s="115" t="s">
        <v>2831</v>
      </c>
      <c r="N706" s="115" t="s">
        <v>32</v>
      </c>
      <c r="O706" s="116" t="s">
        <v>2832</v>
      </c>
      <c r="P706" s="126"/>
    </row>
    <row r="707" spans="1:16" s="1" customFormat="1" ht="27" customHeight="1">
      <c r="A707" s="44">
        <v>705</v>
      </c>
      <c r="B707" s="115" t="s">
        <v>2833</v>
      </c>
      <c r="C707" s="115" t="s">
        <v>34</v>
      </c>
      <c r="D707" s="116" t="s">
        <v>48</v>
      </c>
      <c r="E707" s="115" t="s">
        <v>354</v>
      </c>
      <c r="F707" s="146" t="s">
        <v>2834</v>
      </c>
      <c r="G707" s="117">
        <v>25</v>
      </c>
      <c r="H707" s="117">
        <v>17767580957</v>
      </c>
      <c r="I707" s="116" t="s">
        <v>2835</v>
      </c>
      <c r="J707" s="115" t="s">
        <v>44</v>
      </c>
      <c r="K707" s="116" t="s">
        <v>2836</v>
      </c>
      <c r="L707" s="127">
        <v>2018.07</v>
      </c>
      <c r="M707" s="115" t="s">
        <v>306</v>
      </c>
      <c r="N707" s="115" t="s">
        <v>32</v>
      </c>
      <c r="O707" s="116" t="s">
        <v>2837</v>
      </c>
      <c r="P707" s="126"/>
    </row>
    <row r="708" spans="1:16" s="2" customFormat="1" ht="27" customHeight="1">
      <c r="A708" s="44">
        <v>706</v>
      </c>
      <c r="B708" s="119" t="s">
        <v>2838</v>
      </c>
      <c r="C708" s="119" t="s">
        <v>34</v>
      </c>
      <c r="D708" s="119" t="s">
        <v>650</v>
      </c>
      <c r="E708" s="119" t="s">
        <v>354</v>
      </c>
      <c r="F708" s="119" t="s">
        <v>2839</v>
      </c>
      <c r="G708" s="119">
        <v>37</v>
      </c>
      <c r="H708" s="119">
        <v>18899561839</v>
      </c>
      <c r="I708" s="119" t="s">
        <v>2840</v>
      </c>
      <c r="J708" s="119" t="s">
        <v>22</v>
      </c>
      <c r="K708" s="119" t="s">
        <v>2841</v>
      </c>
      <c r="L708" s="119" t="s">
        <v>2842</v>
      </c>
      <c r="M708" s="119" t="s">
        <v>2843</v>
      </c>
      <c r="N708" s="119" t="s">
        <v>32</v>
      </c>
      <c r="O708" s="128"/>
      <c r="P708" s="129"/>
    </row>
    <row r="709" spans="1:16" s="1" customFormat="1" ht="27" customHeight="1">
      <c r="A709" s="120">
        <v>707</v>
      </c>
      <c r="B709" s="121" t="s">
        <v>2844</v>
      </c>
      <c r="C709" s="121" t="s">
        <v>34</v>
      </c>
      <c r="D709" s="121" t="s">
        <v>813</v>
      </c>
      <c r="E709" s="121" t="s">
        <v>354</v>
      </c>
      <c r="F709" s="147" t="s">
        <v>2845</v>
      </c>
      <c r="G709" s="122">
        <v>22</v>
      </c>
      <c r="H709" s="122">
        <v>15894107275</v>
      </c>
      <c r="I709" s="121" t="s">
        <v>1346</v>
      </c>
      <c r="J709" s="121" t="s">
        <v>22</v>
      </c>
      <c r="K709" s="121" t="s">
        <v>2846</v>
      </c>
      <c r="L709" s="130">
        <v>2019.06</v>
      </c>
      <c r="M709" s="121" t="s">
        <v>2465</v>
      </c>
      <c r="N709" s="121" t="s">
        <v>32</v>
      </c>
      <c r="O709" s="123"/>
      <c r="P709" s="124"/>
    </row>
    <row r="710" spans="1:16" s="1" customFormat="1" ht="27" customHeight="1">
      <c r="A710" s="120"/>
      <c r="B710" s="123"/>
      <c r="C710" s="123"/>
      <c r="D710" s="123"/>
      <c r="E710" s="123"/>
      <c r="F710" s="124"/>
      <c r="G710" s="124"/>
      <c r="H710" s="124"/>
      <c r="I710" s="123"/>
      <c r="J710" s="123"/>
      <c r="K710" s="123"/>
      <c r="L710" s="131"/>
      <c r="M710" s="123"/>
      <c r="N710" s="123"/>
      <c r="O710" s="123"/>
      <c r="P710" s="124"/>
    </row>
    <row r="711" ht="15.75" customHeight="1"/>
  </sheetData>
  <sheetProtection/>
  <autoFilter ref="A2:P709"/>
  <mergeCells count="1">
    <mergeCell ref="A1:P1"/>
  </mergeCells>
  <conditionalFormatting sqref="F285">
    <cfRule type="expression" priority="77" dxfId="0" stopIfTrue="1">
      <formula>AND(COUNTIF($F$285,F285)&gt;1,NOT(ISBLANK(F285)))</formula>
    </cfRule>
  </conditionalFormatting>
  <conditionalFormatting sqref="F312">
    <cfRule type="expression" priority="63" dxfId="0" stopIfTrue="1">
      <formula>AND(COUNTIF($F$312,F312)&gt;1,NOT(ISBLANK(F312)))</formula>
    </cfRule>
  </conditionalFormatting>
  <conditionalFormatting sqref="F481">
    <cfRule type="expression" priority="46" dxfId="0" stopIfTrue="1">
      <formula>AND(COUNTIF($F$481,F481)&gt;1,NOT(ISBLANK(F481)))</formula>
    </cfRule>
  </conditionalFormatting>
  <conditionalFormatting sqref="F553">
    <cfRule type="expression" priority="41" dxfId="0" stopIfTrue="1">
      <formula>AND(COUNTIF($F$553,F553)&gt;1,NOT(ISBLANK(F553)))</formula>
    </cfRule>
  </conditionalFormatting>
  <conditionalFormatting sqref="M555:N555">
    <cfRule type="expression" priority="36" dxfId="0" stopIfTrue="1">
      <formula>AND(COUNTIF($M$555:$N$555,M555)&gt;1,NOT(ISBLANK(M555)))</formula>
    </cfRule>
  </conditionalFormatting>
  <conditionalFormatting sqref="M556:N556">
    <cfRule type="expression" priority="35" dxfId="0" stopIfTrue="1">
      <formula>AND(COUNTIF($M$556:$N$556,M556)&gt;1,NOT(ISBLANK(M556)))</formula>
    </cfRule>
  </conditionalFormatting>
  <conditionalFormatting sqref="E557">
    <cfRule type="expression" priority="34" dxfId="0" stopIfTrue="1">
      <formula>AND(COUNTIF($E$557,E557)&gt;1,NOT(ISBLANK(E557)))</formula>
    </cfRule>
  </conditionalFormatting>
  <conditionalFormatting sqref="M557:N557">
    <cfRule type="expression" priority="33" dxfId="0" stopIfTrue="1">
      <formula>AND(COUNTIF($M$557:$N$557,M557)&gt;1,NOT(ISBLANK(M557)))</formula>
    </cfRule>
  </conditionalFormatting>
  <conditionalFormatting sqref="E558">
    <cfRule type="expression" priority="32" dxfId="0" stopIfTrue="1">
      <formula>AND(COUNTIF($E$558,E558)&gt;1,NOT(ISBLANK(E558)))</formula>
    </cfRule>
  </conditionalFormatting>
  <conditionalFormatting sqref="N558">
    <cfRule type="expression" priority="31" dxfId="0" stopIfTrue="1">
      <formula>AND(COUNTIF($N$558,N558)&gt;1,NOT(ISBLANK(N558)))</formula>
    </cfRule>
  </conditionalFormatting>
  <conditionalFormatting sqref="E559">
    <cfRule type="expression" priority="27" dxfId="0" stopIfTrue="1">
      <formula>AND(COUNTIF($E$559,E559)&gt;1,NOT(ISBLANK(E559)))</formula>
    </cfRule>
  </conditionalFormatting>
  <conditionalFormatting sqref="M559:N559">
    <cfRule type="expression" priority="29" dxfId="0" stopIfTrue="1">
      <formula>AND(COUNTIF($M$559:$N$559,M559)&gt;1,NOT(ISBLANK(M559)))</formula>
    </cfRule>
  </conditionalFormatting>
  <conditionalFormatting sqref="E560">
    <cfRule type="expression" priority="28" dxfId="0" stopIfTrue="1">
      <formula>AND(COUNTIF($E$560,E560)&gt;1,NOT(ISBLANK(E560)))</formula>
    </cfRule>
  </conditionalFormatting>
  <conditionalFormatting sqref="E563">
    <cfRule type="expression" priority="24" dxfId="0" stopIfTrue="1">
      <formula>AND(COUNTIF($E$563,E563)&gt;1,NOT(ISBLANK(E563)))</formula>
    </cfRule>
  </conditionalFormatting>
  <conditionalFormatting sqref="M568:N568">
    <cfRule type="expression" priority="22" dxfId="0" stopIfTrue="1">
      <formula>AND(COUNTIF($M$568:$N$568,M568)&gt;1,NOT(ISBLANK(M568)))</formula>
    </cfRule>
  </conditionalFormatting>
  <conditionalFormatting sqref="E569">
    <cfRule type="expression" priority="21" dxfId="0" stopIfTrue="1">
      <formula>AND(COUNTIF($E$569,E569)&gt;1,NOT(ISBLANK(E569)))</formula>
    </cfRule>
  </conditionalFormatting>
  <conditionalFormatting sqref="E572">
    <cfRule type="expression" priority="19" dxfId="0" stopIfTrue="1">
      <formula>AND(COUNTIF($E$572,E572)&gt;1,NOT(ISBLANK(E572)))</formula>
    </cfRule>
  </conditionalFormatting>
  <conditionalFormatting sqref="E576">
    <cfRule type="expression" priority="18" dxfId="0" stopIfTrue="1">
      <formula>AND(COUNTIF($E$576,E576)&gt;1,NOT(ISBLANK(E576)))</formula>
    </cfRule>
  </conditionalFormatting>
  <conditionalFormatting sqref="E579">
    <cfRule type="expression" priority="16" dxfId="0" stopIfTrue="1">
      <formula>AND(COUNTIF($E$579,E579)&gt;1,NOT(ISBLANK(E579)))</formula>
    </cfRule>
  </conditionalFormatting>
  <conditionalFormatting sqref="E580">
    <cfRule type="expression" priority="15" dxfId="0" stopIfTrue="1">
      <formula>AND(COUNTIF($E$580,E580)&gt;1,NOT(ISBLANK(E580)))</formula>
    </cfRule>
  </conditionalFormatting>
  <conditionalFormatting sqref="E581">
    <cfRule type="expression" priority="14" dxfId="0" stopIfTrue="1">
      <formula>AND(COUNTIF($E$581,E581)&gt;1,NOT(ISBLANK(E581)))</formula>
    </cfRule>
  </conditionalFormatting>
  <conditionalFormatting sqref="E582">
    <cfRule type="expression" priority="10" dxfId="0" stopIfTrue="1">
      <formula>AND(COUNTIF($E$582,E582)&gt;1,NOT(ISBLANK(E582)))</formula>
    </cfRule>
  </conditionalFormatting>
  <conditionalFormatting sqref="E586">
    <cfRule type="expression" priority="12" dxfId="0" stopIfTrue="1">
      <formula>AND(COUNTIF($E$586,E586)&gt;1,NOT(ISBLANK(E586)))</formula>
    </cfRule>
  </conditionalFormatting>
  <conditionalFormatting sqref="E588">
    <cfRule type="expression" priority="11" dxfId="0" stopIfTrue="1">
      <formula>AND(COUNTIF($E$588,E588)&gt;1,NOT(ISBLANK(E588)))</formula>
    </cfRule>
  </conditionalFormatting>
  <conditionalFormatting sqref="E589">
    <cfRule type="expression" priority="9" dxfId="0" stopIfTrue="1">
      <formula>AND(COUNTIF($E$589,E589)&gt;1,NOT(ISBLANK(E589)))</formula>
    </cfRule>
  </conditionalFormatting>
  <conditionalFormatting sqref="E596">
    <cfRule type="expression" priority="6" dxfId="0" stopIfTrue="1">
      <formula>AND(COUNTIF($E$596,E596)&gt;1,NOT(ISBLANK(E596)))</formula>
    </cfRule>
  </conditionalFormatting>
  <conditionalFormatting sqref="E598">
    <cfRule type="expression" priority="5" dxfId="0" stopIfTrue="1">
      <formula>AND(COUNTIF($E$598,E598)&gt;1,NOT(ISBLANK(E598)))</formula>
    </cfRule>
  </conditionalFormatting>
  <conditionalFormatting sqref="E561:E562">
    <cfRule type="expression" priority="25" dxfId="0" stopIfTrue="1">
      <formula>AND(COUNTIF($E$561:$E$562,E561)&gt;1,NOT(ISBLANK(E561)))</formula>
    </cfRule>
  </conditionalFormatting>
  <conditionalFormatting sqref="E564:E566">
    <cfRule type="expression" priority="23" dxfId="0" stopIfTrue="1">
      <formula>AND(COUNTIF($E$564:$E$566,E564)&gt;1,NOT(ISBLANK(E564)))</formula>
    </cfRule>
  </conditionalFormatting>
  <conditionalFormatting sqref="E570:E571">
    <cfRule type="expression" priority="20" dxfId="0" stopIfTrue="1">
      <formula>AND(COUNTIF($E$570:$E$571,E570)&gt;1,NOT(ISBLANK(E570)))</formula>
    </cfRule>
  </conditionalFormatting>
  <conditionalFormatting sqref="E577:E578">
    <cfRule type="expression" priority="17" dxfId="0" stopIfTrue="1">
      <formula>AND(COUNTIF($E$577:$E$578,E577)&gt;1,NOT(ISBLANK(E577)))</formula>
    </cfRule>
  </conditionalFormatting>
  <conditionalFormatting sqref="E592:E593">
    <cfRule type="expression" priority="8" dxfId="0" stopIfTrue="1">
      <formula>AND(COUNTIF($E$592:$E$593,E592)&gt;1,NOT(ISBLANK(E592)))</formula>
    </cfRule>
  </conditionalFormatting>
  <conditionalFormatting sqref="E594:E595">
    <cfRule type="expression" priority="7" dxfId="0" stopIfTrue="1">
      <formula>AND(COUNTIF($E$594:$E$595,E594)&gt;1,NOT(ISBLANK(E594)))</formula>
    </cfRule>
  </conditionalFormatting>
  <conditionalFormatting sqref="E600:E601">
    <cfRule type="expression" priority="4" dxfId="0" stopIfTrue="1">
      <formula>AND(COUNTIF($E$600:$E$601,E600)&gt;1,NOT(ISBLANK(E600)))</formula>
    </cfRule>
  </conditionalFormatting>
  <conditionalFormatting sqref="E604:E605">
    <cfRule type="expression" priority="3" dxfId="0" stopIfTrue="1">
      <formula>AND(COUNTIF($E$604:$E$605,E604)&gt;1,NOT(ISBLANK(E604)))</formula>
    </cfRule>
  </conditionalFormatting>
  <conditionalFormatting sqref="F286:F287">
    <cfRule type="expression" priority="76" dxfId="0" stopIfTrue="1">
      <formula>AND(COUNTIF($F$286:$F$287,F286)&gt;1,NOT(ISBLANK(F286)))</formula>
    </cfRule>
  </conditionalFormatting>
  <conditionalFormatting sqref="F288:F289">
    <cfRule type="expression" priority="75" dxfId="0" stopIfTrue="1">
      <formula>AND(COUNTIF($F$288:$F$289,F288)&gt;1,NOT(ISBLANK(F288)))</formula>
    </cfRule>
  </conditionalFormatting>
  <conditionalFormatting sqref="F290:F291">
    <cfRule type="expression" priority="74" dxfId="0" stopIfTrue="1">
      <formula>AND(COUNTIF($F$290:$F$291,F290)&gt;1,NOT(ISBLANK(F290)))</formula>
    </cfRule>
  </conditionalFormatting>
  <conditionalFormatting sqref="F292:F293">
    <cfRule type="expression" priority="73" dxfId="0" stopIfTrue="1">
      <formula>AND(COUNTIF($F$292:$F$293,F292)&gt;1,NOT(ISBLANK(F292)))</formula>
    </cfRule>
  </conditionalFormatting>
  <conditionalFormatting sqref="F294:F295">
    <cfRule type="expression" priority="72" dxfId="0" stopIfTrue="1">
      <formula>AND(COUNTIF($F$294:$F$295,F294)&gt;1,NOT(ISBLANK(F294)))</formula>
    </cfRule>
  </conditionalFormatting>
  <conditionalFormatting sqref="F296:F297">
    <cfRule type="expression" priority="71" dxfId="0" stopIfTrue="1">
      <formula>AND(COUNTIF($F$296:$F$297,F296)&gt;1,NOT(ISBLANK(F296)))</formula>
    </cfRule>
  </conditionalFormatting>
  <conditionalFormatting sqref="F298:F299">
    <cfRule type="expression" priority="70" dxfId="0" stopIfTrue="1">
      <formula>AND(COUNTIF($F$298:$F$299,F298)&gt;1,NOT(ISBLANK(F298)))</formula>
    </cfRule>
  </conditionalFormatting>
  <conditionalFormatting sqref="F300:F301">
    <cfRule type="expression" priority="69" dxfId="0" stopIfTrue="1">
      <formula>AND(COUNTIF($F$300:$F$301,F300)&gt;1,NOT(ISBLANK(F300)))</formula>
    </cfRule>
  </conditionalFormatting>
  <conditionalFormatting sqref="F302:F303">
    <cfRule type="expression" priority="68" dxfId="0" stopIfTrue="1">
      <formula>AND(COUNTIF($F$302:$F$303,F302)&gt;1,NOT(ISBLANK(F302)))</formula>
    </cfRule>
  </conditionalFormatting>
  <conditionalFormatting sqref="F304:F305">
    <cfRule type="expression" priority="67" dxfId="0" stopIfTrue="1">
      <formula>AND(COUNTIF($F$304:$F$305,F304)&gt;1,NOT(ISBLANK(F304)))</formula>
    </cfRule>
  </conditionalFormatting>
  <conditionalFormatting sqref="F306:F307">
    <cfRule type="expression" priority="66" dxfId="0" stopIfTrue="1">
      <formula>AND(COUNTIF($F$306:$F$307,F306)&gt;1,NOT(ISBLANK(F306)))</formula>
    </cfRule>
  </conditionalFormatting>
  <conditionalFormatting sqref="F308:F309">
    <cfRule type="expression" priority="65" dxfId="0" stopIfTrue="1">
      <formula>AND(COUNTIF($F$308:$F$309,F308)&gt;1,NOT(ISBLANK(F308)))</formula>
    </cfRule>
  </conditionalFormatting>
  <conditionalFormatting sqref="F310:F311">
    <cfRule type="expression" priority="64" dxfId="0" stopIfTrue="1">
      <formula>AND(COUNTIF($F$310:$F$311,F310)&gt;1,NOT(ISBLANK(F310)))</formula>
    </cfRule>
  </conditionalFormatting>
  <conditionalFormatting sqref="F313:F314">
    <cfRule type="expression" priority="62" dxfId="0" stopIfTrue="1">
      <formula>AND(COUNTIF($F$313:$F$314,F313)&gt;1,NOT(ISBLANK(F313)))</formula>
    </cfRule>
  </conditionalFormatting>
  <conditionalFormatting sqref="F368:F369">
    <cfRule type="expression" priority="61" dxfId="0" stopIfTrue="1">
      <formula>AND(COUNTIF($F$368:$F$369,F368)&gt;1,NOT(ISBLANK(F368)))</formula>
    </cfRule>
  </conditionalFormatting>
  <conditionalFormatting sqref="F370:F371">
    <cfRule type="expression" priority="60" dxfId="0" stopIfTrue="1">
      <formula>AND(COUNTIF($F$370:$F$371,F370)&gt;1,NOT(ISBLANK(F370)))</formula>
    </cfRule>
  </conditionalFormatting>
  <conditionalFormatting sqref="F372:F373">
    <cfRule type="expression" priority="59" dxfId="0" stopIfTrue="1">
      <formula>AND(COUNTIF($F$372:$F$373,F372)&gt;1,NOT(ISBLANK(F372)))</formula>
    </cfRule>
  </conditionalFormatting>
  <conditionalFormatting sqref="F374:F375">
    <cfRule type="expression" priority="58" dxfId="0" stopIfTrue="1">
      <formula>AND(COUNTIF($F$374:$F$375,F374)&gt;1,NOT(ISBLANK(F374)))</formula>
    </cfRule>
  </conditionalFormatting>
  <conditionalFormatting sqref="F376:F377">
    <cfRule type="expression" priority="57" dxfId="0" stopIfTrue="1">
      <formula>AND(COUNTIF($F$376:$F$377,F376)&gt;1,NOT(ISBLANK(F376)))</formula>
    </cfRule>
  </conditionalFormatting>
  <conditionalFormatting sqref="F378:F379">
    <cfRule type="expression" priority="56" dxfId="0" stopIfTrue="1">
      <formula>AND(COUNTIF($F$378:$F$379,F378)&gt;1,NOT(ISBLANK(F378)))</formula>
    </cfRule>
  </conditionalFormatting>
  <conditionalFormatting sqref="F380:F381">
    <cfRule type="expression" priority="55" dxfId="0" stopIfTrue="1">
      <formula>AND(COUNTIF($F$380:$F$381,F380)&gt;1,NOT(ISBLANK(F380)))</formula>
    </cfRule>
  </conditionalFormatting>
  <conditionalFormatting sqref="F382:F421">
    <cfRule type="expression" priority="54" dxfId="0" stopIfTrue="1">
      <formula>AND(COUNTIF($F$382:$F$421,F382)&gt;1,NOT(ISBLANK(F382)))</formula>
    </cfRule>
  </conditionalFormatting>
  <conditionalFormatting sqref="F504:F506">
    <cfRule type="expression" priority="49" dxfId="0" stopIfTrue="1">
      <formula>AND(COUNTIF($F$504:$F$506,F504)&gt;1,NOT(ISBLANK(F504)))</formula>
    </cfRule>
  </conditionalFormatting>
  <conditionalFormatting sqref="F507:F510">
    <cfRule type="expression" priority="48" dxfId="0" stopIfTrue="1">
      <formula>AND(COUNTIF($F$507:$F$510,F507)&gt;1,NOT(ISBLANK(F507)))</formula>
    </cfRule>
  </conditionalFormatting>
  <conditionalFormatting sqref="F554:F559">
    <cfRule type="expression" priority="37" dxfId="0" stopIfTrue="1">
      <formula>AND(COUNTIF($F$554:$F$559,F554)&gt;1,NOT(ISBLANK(F554)))</formula>
    </cfRule>
  </conditionalFormatting>
  <conditionalFormatting sqref="F2:F234 F249:F284 R279 F660:F696 F601:F626 F711:F65536">
    <cfRule type="expression" priority="80" dxfId="0" stopIfTrue="1">
      <formula>AND(COUNTIF($F$2:$F$234,F2)+COUNTIF($F$249:$F$284,F2)+COUNTIF($R$279,F2)+COUNTIF($F$660:$F$696,F2)+COUNTIF($F$601:$F$626,F2)+COUNTIF($F$711:$F$65536,F2)&gt;1,NOT(ISBLANK(F2)))</formula>
    </cfRule>
  </conditionalFormatting>
  <conditionalFormatting sqref="F457:F475 F441:F455">
    <cfRule type="expression" priority="53" dxfId="0" stopIfTrue="1">
      <formula>AND(COUNTIF($F$457:$F$475,F441)+COUNTIF($F$441:$F$455,F441)&gt;1,NOT(ISBLANK(F441)))</formula>
    </cfRule>
  </conditionalFormatting>
  <conditionalFormatting sqref="F476:F477 F479">
    <cfRule type="expression" priority="52" dxfId="0" stopIfTrue="1">
      <formula>AND(COUNTIF($F$476:$F$477,F476)+COUNTIF($F$479,F476)&gt;1,NOT(ISBLANK(F476)))</formula>
    </cfRule>
  </conditionalFormatting>
  <conditionalFormatting sqref="F480 F482:F489">
    <cfRule type="expression" priority="47" dxfId="0" stopIfTrue="1">
      <formula>AND(COUNTIF($F$480,F480)+COUNTIF($F$482:$F$489,F480)&gt;1,NOT(ISBLANK(F480)))</formula>
    </cfRule>
  </conditionalFormatting>
  <conditionalFormatting sqref="F538 F540">
    <cfRule type="expression" priority="39" dxfId="0" stopIfTrue="1">
      <formula>AND(COUNTIF($F$538,F538)+COUNTIF($F$540,F538)&gt;1,NOT(ISBLANK(F538)))</formula>
    </cfRule>
  </conditionalFormatting>
  <conditionalFormatting sqref="B539:N539 E540 J540">
    <cfRule type="expression" priority="38" dxfId="0" stopIfTrue="1">
      <formula>AND(COUNTIF($B$539:$N$539,B539)+COUNTIF($E$540,B539)+COUNTIF($J$540,B539)&gt;1,NOT(ISBLANK(B539)))</formula>
    </cfRule>
  </conditionalFormatting>
  <dataValidations count="14">
    <dataValidation type="list" allowBlank="1" showInputMessage="1" showErrorMessage="1" sqref="E157 E161 E164 E165 E166 E167 E168 E169 E170 E171 E172 E173 E174 E175 E490 E493 E494 E495 E496 E497 E498 E499 E500 E501 E502 E504 E507 E508 E553 E158:E160 E162:E163 E491:E492 E505:E506 E509:E510">
      <formula1>"群众,共青团员,预备党员,中共党员"</formula1>
    </dataValidation>
    <dataValidation allowBlank="1" showInputMessage="1" showErrorMessage="1" sqref="C2 N2 C100 C116 C258 C261 C262 C263 C264 C265 C266 C267 C268 C269 C270 C275 C276 C277 C278 C279 C280 C281 C282 C283 C284 C285 C286 C287 C288 C289 C290 C291 C292 C293 C294 C295 C298 C301 C302 C303 C304 C305 C306 C307 C308 C309 C310 C311 C312 C313 C314 C374 C375 C382 C400 C421 C471 C472 C473 C474 C475 C476 C477 C478 C479 C480 C481 C482 C483 C484 C485 C486 C487 C488 C489 C503 C506 C507 C508 C520 C530 C541 C542 C543 C544 C545 C548 C552 C571 C101:C102 C103:C109 C110:C115 C117:C120 C121:C123 C214:C219 C220:C234 C249:C253 C254:C257 C259:C260 C271:C272"/>
    <dataValidation allowBlank="1" showInputMessage="1" showErrorMessage="1" sqref="C273:C274 C296:C297 C299:C300 C368:C369 C370:C371 C372:C373 C376:C377 C378:C379 C380:C381 C383:C395 C396:C399 C401:C403 C404:C408 C409:C412 C413:C415 C416:C420 C441:C466 C467:C468 C469:C470 C511:C516 C517:C519 C521:C529 C546:C547 C549:C551 C588:C589 C594:C595"/>
    <dataValidation type="list" allowBlank="1" showInputMessage="1" showErrorMessage="1" sqref="C1 C28 C29 C30 C31 C32 C33 C34 C35 C36 C42 C45 C46 C47 C48 C49 C50 C51 C52 C55 C56 C57 C58 C59 C60 C61 C62 C65 C66 C67 C73 C85 C98 C99 C124 C127 C128 C129 C130 C131 C132 C133 C134 C135 C136 C156 C157 C162 C165 C171 C172 C173 C174 C175 C176 C179 C180 C185 C192 C193 C204 C205 C206 C209 C210 C211 C212 C213 C237 C248 C315 C316 C317 C318 C319 C322 C323 C324 C325 C326 C327 C328 C329 C330 C331 C332 C333 C334 C335 C336 C337 C338 C339 C340 C341 C342 C343 C347 C348 C349">
      <formula1>"男,女"</formula1>
    </dataValidation>
    <dataValidation type="list" allowBlank="1" showInputMessage="1" showErrorMessage="1" sqref="C350 C351 C352 C353 C354 C355 C356 C357 C358 C359 C360 C361 C362 C363 C364 C365 C366 C367 C422 C426 C427 C428 C429 C434 C435 C436 C437 C438 C439 C440 C490 C491 C492 C493 C494 C497 C498 C499 C500 C501 C502 C531 C532 C533 C534 C537 C538 C539 C540 C553 C554 C555 C556 C557 C558 C559 C560 C563 C564 C569 C570 C572 C573 C574 C575 C576 C579 C580 C581 C582 C583 C584 C585 C586 C587 C590 C591 C596 C597 C598 C599 C602 C603 C614 C615 C616 C621 C622 C623 C624 C625 C626 C627 C628 C629 C630 C631 C632 C633 C634">
      <formula1>"男,女"</formula1>
    </dataValidation>
    <dataValidation type="list" allowBlank="1" showInputMessage="1" showErrorMessage="1" sqref="C635 C640 C643 C644 C645 C646 C647 C648 C649 C650 C654 C657 C660 C661 C663 C664 C665 C666 C683 C705 C3:C7 C8:C17 C18:C20 C21:C23 C24:C25 C26:C27 C37:C41 C43:C44 C53:C54 C63:C64 C68:C72 C74:C84 C86:C89 C90:C91 C92:C96 C125:C126 C137:C149 C150:C155 C158:C161 C163:C164 C166:C170 C177:C178 C181:C182 C183:C184 C186:C187 C188:C189 C190:C191 C196:C201 C202:C203 C207:C208 C235:C236 C238:C245 C246:C247 C320:C321 C344:C346 C423:C425 C430:C431 C432:C433 C495:C496 C504:C505 C509:C510 C535:C536 C561:C562 C565:C566 C567:C568 C577:C578 C592:C593 C600:C601 C604:C605 C606:C608 C609:C610 C611:C613 C617:C618 C619:C620 C636:C637 C638:C639 C641:C642 C651:C652 C655:C656 C658:C659 C667:C674 C675:C682 C684:C687 C688:C696 C697:C698 C699:C700 C710:C65536">
      <formula1>"男,女"</formula1>
    </dataValidation>
    <dataValidation type="list" allowBlank="1" showInputMessage="1" showErrorMessage="1" sqref="N1 N26 N27 N28 N31 N34 N35 N41 N42 N45 N46 N47 N48 N49 N50 N51 N52 N53 N54 N55 N56 N57 N58 N59 N60 N61 N62 N65 N66 N67 N73 N85 N98 N99 N100 N116 N117 N118 N124 N125 N126 N127 N128 N129 N130 N131 N132 N133 N134 N135 N136 N156 N157 N161 N165 N166 N169 N170 N171 N176 N177 N179 N193 N213 N216 N237 N258 N261 N284 N285 N286 N287 N290 N293 N296 N297 N300 N305 N310 N311 N312 N315 N323 N326 N341 N342 N343 N351 N352 N353 N354 N357 N358 N359 N360 N361 N362 N382 N400 N421">
      <formula1>"是,否"</formula1>
    </dataValidation>
    <dataValidation type="list" allowBlank="1" showInputMessage="1" showErrorMessage="1" sqref="N422 N423 N426 N427 N430 N431 N436 N437 N438 N464 N470 N471 N482 N485 N486 N487 N488 N489 N490 N491 N492 N493 N494 N495 N496 N497 N498 N499 N500 N501 N502 N506 N520 N530 N531 N532 N534 N535 N536 N537 N541 N542 N543 N544 N545 N548 N554 N555 N556 N557 N558 N559 N563 N566 N567 N568 N569 N570 N576 N577 N580 N581 N584 N592 N596 N597 N600 N604 N613 N614 N617 N628 N629 N638 N642 N643 N646 N647 N654 N655 N656 N664 N683 N697 N698 N705 N3:N7 N8:N17 N18:N20 N21:N23 N24:N25 N29:N30 N32:N33 N37:N38 N39:N40 N43:N44 N63:N64 N68:N72 N74:N84 N86:N89">
      <formula1>"是,否"</formula1>
    </dataValidation>
    <dataValidation type="list" allowBlank="1" showInputMessage="1" showErrorMessage="1" sqref="N90:N91 N92:N97 N101:N109 N110:N115 N119:N120 N121:N123 N137:N149 N150:N155 N158:N160 N162:N164 N167:N168 N172:N175 N180:N181 N182:N183 N184:N185 N186:N187 N188:N192 N194:N195 N196:N203 N204:N212 N214:N215 N217:N219 N220:N234 N235:N236 N238:N246 N247:N248 N249:N253 N254:N257 N259:N260 N262:N264 N265:N270 N271:N274 N275:N278 N279:N283 N288:N289 N291:N292 N294:N295 N298:N299 N301:N302 N303:N304 N306:N307 N308:N309 N313:N314 N316:N322 N324:N325 N327:N329 N330:N333 N334:N340 N344:N350 N355:N356 N363:N365 N366:N367 N368:N369 N370:N371 N372:N373 N374:N375 N376:N377 N378:N379 N380:N381 N383:N395 N396:N399 N401:N403 N404:N408 N409:N412 N413:N415 N416:N420 N428:N429 N432:N433 N434:N435 N439:N440 N441:N463 N465:N469 N472:N473 N474:N475 N476:N479 N480:N481 N483:N484 N503:N505 N507:N508 N509:N510 N511:N516 N517:N519 N521:N529 N538:N540 N546:N547 N549:N551 N552:N553 N560:N562 N564:N565 N571:N575 N578:N579 N582:N583 N585:N586 N587:N589 N590:N591 N593:N595 N598:N599 N601:N603 N605:N612 N615:N616">
      <formula1>"是,否"</formula1>
    </dataValidation>
    <dataValidation type="list" allowBlank="1" showInputMessage="1" showErrorMessage="1" sqref="N618:N619 N620:N627 N644:N645 N648:N649 N650:N651 N652:N653 N657:N658 N659:N660 N661:N663 N665:N669 N670:N674 N675:N682 N684:N687 N688:N696 N699:N700 N710:N65536">
      <formula1>"是,否"</formula1>
    </dataValidation>
    <dataValidation type="list" allowBlank="1" showInputMessage="1" showErrorMessage="1" sqref="J13 J124 J133 J147 J176 J193 J237 J244 J422 J3:J7 J8:J12 J125:J132 J137:J146 J198:J199 J235:J236 J238:J243">
      <formula1>"本科,大专,中专"</formula1>
    </dataValidation>
    <dataValidation type="list" allowBlank="1" showInputMessage="1" showErrorMessage="1" sqref="J157 J158:J175">
      <formula1>"中专,大专,本科,研究生"</formula1>
    </dataValidation>
    <dataValidation type="list" allowBlank="1" showInputMessage="1" showErrorMessage="1" sqref="J34 J62 J65 J66 J67 J73 J85 J116 J117 J118 J119 J120 J121 J136 J156 J179 J184 J185 J212 J217 J258 J261 J285 J312 J315 J320 J326 J329 J330 J331 J350 J351 J356 J359 J362 J367 J382 J400 J421 J426 J427 J428 J429 J438 J490 J548 J14:J17 J18:J20 J21:J23 J24:J25 J32:J33 J35:J42 J43:J45 J46:J47 J48:J58 J59:J61 J63:J64 J68:J72 J74:J84 J100:J109 J110:J115 J122:J123 J134:J135 J148:J149 J150:J155 J177:J178 J180:J181 J182:J183 J186:J187 J188:J192 J206:J210 J214:J216 J218:J219 J220:J234 J245:J246 J247:J248 J249:J253 J254:J257 J259:J260 J262:J264 J265:J278 J279:J284 J286:J287 J288:J289 J290:J291 J292:J293 J294:J295 J296:J297 J298:J299 J300:J301 J302:J303 J304:J305 J306:J307 J308:J309 J310:J311 J313:J314 J316:J319 J321:J322 J323:J325 J327:J328">
      <formula1>"本科,大专,中专,硕士"</formula1>
    </dataValidation>
    <dataValidation type="list" allowBlank="1" showInputMessage="1" showErrorMessage="1" sqref="J332:J333 J344:J349 J352:J353 J354:J355 J357:J358 J360:J361 J363:J364 J365:J366 J368:J369 J370:J371 J372:J373 J374:J375 J376:J377 J378:J379 J380:J381 J383:J395 J396:J399 J401:J403 J404:J408 J409:J412 J413:J415 J416:J420 J423:J425 J430:J431 J432:J435 J436:J437 J439:J440 J441:J473 J474:J479 J480:J481 J482:J487 J488:J489 J491:J516 J517:J534 J535:J543 J544:J545 J546:J547 J549:J579 J580:J584 J585:J591 J592:J649 J660:J670">
      <formula1>"本科,大专,中专,硕士"</formula1>
    </dataValidation>
  </dataValidations>
  <hyperlinks>
    <hyperlink ref="M250" r:id="rId1" tooltip="https://baike.baidu.com/item/%E5%B7%B4%E4%BE%9D%E6%89%98%E6%B5%B7%E9%95%87/22595610" display="巴依托海镇    "/>
  </hyperlinks>
  <printOptions/>
  <pageMargins left="0.3541666666666667" right="0.3541666666666667" top="0.7479166666666667" bottom="1" header="0.5" footer="0.5"/>
  <pageSetup orientation="landscape" paperSize="9" scale="75"/>
</worksheet>
</file>

<file path=xl/worksheets/sheet2.xml><?xml version="1.0" encoding="utf-8"?>
<worksheet xmlns="http://schemas.openxmlformats.org/spreadsheetml/2006/main" xmlns:r="http://schemas.openxmlformats.org/officeDocument/2006/relationships">
  <dimension ref="A1:T7"/>
  <sheetViews>
    <sheetView workbookViewId="0" topLeftCell="A13">
      <selection activeCell="V3" sqref="V3"/>
    </sheetView>
  </sheetViews>
  <sheetFormatPr defaultColWidth="9.00390625" defaultRowHeight="14.25"/>
  <cols>
    <col min="1" max="1" width="5.50390625" style="0" customWidth="1"/>
    <col min="2" max="4" width="7.625" style="0" customWidth="1"/>
    <col min="5" max="7" width="7.75390625" style="0" customWidth="1"/>
    <col min="8" max="19" width="6.125" style="0" customWidth="1"/>
    <col min="20" max="20" width="6.625" style="0" customWidth="1"/>
  </cols>
  <sheetData>
    <row r="1" spans="1:18" s="1" customFormat="1" ht="48" customHeight="1">
      <c r="A1" s="11" t="s">
        <v>2847</v>
      </c>
      <c r="B1" s="11"/>
      <c r="C1" s="11"/>
      <c r="D1" s="11"/>
      <c r="E1" s="11"/>
      <c r="F1" s="11"/>
      <c r="G1" s="11"/>
      <c r="H1" s="11"/>
      <c r="I1" s="11"/>
      <c r="J1" s="11"/>
      <c r="K1" s="11"/>
      <c r="L1" s="11"/>
      <c r="M1" s="11"/>
      <c r="N1" s="11"/>
      <c r="O1" s="11"/>
      <c r="P1" s="11"/>
      <c r="Q1" s="11"/>
      <c r="R1" s="11"/>
    </row>
    <row r="2" spans="1:20" ht="81" customHeight="1">
      <c r="A2" s="12" t="s">
        <v>1</v>
      </c>
      <c r="B2" s="13" t="s">
        <v>2848</v>
      </c>
      <c r="C2" s="14"/>
      <c r="D2" s="15"/>
      <c r="E2" s="12" t="s">
        <v>2849</v>
      </c>
      <c r="F2" s="12" t="s">
        <v>2850</v>
      </c>
      <c r="G2" s="12" t="s">
        <v>2851</v>
      </c>
      <c r="H2" s="16" t="s">
        <v>10</v>
      </c>
      <c r="I2" s="16"/>
      <c r="J2" s="16"/>
      <c r="K2" s="16"/>
      <c r="L2" s="29" t="s">
        <v>41</v>
      </c>
      <c r="M2" s="29" t="s">
        <v>48</v>
      </c>
      <c r="N2" s="29" t="s">
        <v>19</v>
      </c>
      <c r="O2" s="29" t="s">
        <v>35</v>
      </c>
      <c r="P2" s="29" t="s">
        <v>132</v>
      </c>
      <c r="Q2" s="29" t="s">
        <v>2852</v>
      </c>
      <c r="R2" s="30" t="s">
        <v>2853</v>
      </c>
      <c r="S2" s="30" t="s">
        <v>2854</v>
      </c>
      <c r="T2" s="12" t="s">
        <v>2855</v>
      </c>
    </row>
    <row r="3" spans="1:20" ht="81" customHeight="1">
      <c r="A3" s="17">
        <v>1</v>
      </c>
      <c r="B3" s="18">
        <v>707</v>
      </c>
      <c r="C3" s="12" t="s">
        <v>18</v>
      </c>
      <c r="D3" s="12" t="s">
        <v>34</v>
      </c>
      <c r="E3" s="17"/>
      <c r="F3" s="17"/>
      <c r="G3" s="17"/>
      <c r="H3" s="12" t="s">
        <v>44</v>
      </c>
      <c r="I3" s="12" t="s">
        <v>22</v>
      </c>
      <c r="J3" s="12" t="s">
        <v>404</v>
      </c>
      <c r="K3" s="12" t="s">
        <v>87</v>
      </c>
      <c r="L3" s="29"/>
      <c r="M3" s="29"/>
      <c r="N3" s="29"/>
      <c r="O3" s="29"/>
      <c r="P3" s="29"/>
      <c r="Q3" s="29"/>
      <c r="R3" s="31"/>
      <c r="S3" s="31"/>
      <c r="T3" s="17"/>
    </row>
    <row r="4" spans="1:20" ht="93" customHeight="1">
      <c r="A4" s="17"/>
      <c r="B4" s="19"/>
      <c r="C4" s="20">
        <v>302</v>
      </c>
      <c r="D4" s="20">
        <v>405</v>
      </c>
      <c r="E4" s="20">
        <v>383</v>
      </c>
      <c r="F4" s="20">
        <v>90</v>
      </c>
      <c r="G4" s="20">
        <v>234</v>
      </c>
      <c r="H4" s="20">
        <v>331</v>
      </c>
      <c r="I4" s="20">
        <v>363</v>
      </c>
      <c r="J4" s="20">
        <v>6</v>
      </c>
      <c r="K4" s="20">
        <v>7</v>
      </c>
      <c r="L4" s="20">
        <v>258</v>
      </c>
      <c r="M4" s="20">
        <v>291</v>
      </c>
      <c r="N4" s="20">
        <v>89</v>
      </c>
      <c r="O4" s="20">
        <v>19</v>
      </c>
      <c r="P4" s="20">
        <v>14</v>
      </c>
      <c r="Q4" s="20">
        <v>36</v>
      </c>
      <c r="R4" s="20">
        <v>106</v>
      </c>
      <c r="S4" s="20">
        <v>601</v>
      </c>
      <c r="T4" s="20"/>
    </row>
    <row r="5" spans="1:20" ht="43.5" customHeight="1">
      <c r="A5" s="21" t="s">
        <v>2856</v>
      </c>
      <c r="B5" s="22"/>
      <c r="C5" s="23">
        <f>C4+D4</f>
        <v>707</v>
      </c>
      <c r="D5" s="24"/>
      <c r="E5" s="23">
        <f>E4+F4+G4</f>
        <v>707</v>
      </c>
      <c r="F5" s="25"/>
      <c r="G5" s="24"/>
      <c r="H5" s="23">
        <f>H4+I4+J4+K4</f>
        <v>707</v>
      </c>
      <c r="I5" s="25"/>
      <c r="J5" s="25"/>
      <c r="K5" s="24"/>
      <c r="L5" s="23">
        <f>L4+M4+N4+O4+P4+Q4</f>
        <v>707</v>
      </c>
      <c r="M5" s="25"/>
      <c r="N5" s="25"/>
      <c r="O5" s="25"/>
      <c r="P5" s="25"/>
      <c r="Q5" s="24"/>
      <c r="R5" s="23">
        <f>R4+S4</f>
        <v>707</v>
      </c>
      <c r="S5" s="24"/>
      <c r="T5" s="27"/>
    </row>
    <row r="6" spans="1:20" ht="36" customHeight="1">
      <c r="A6" s="26" t="s">
        <v>2857</v>
      </c>
      <c r="B6" s="27" t="s">
        <v>1334</v>
      </c>
      <c r="C6" s="27" t="s">
        <v>2858</v>
      </c>
      <c r="D6" s="27" t="s">
        <v>2859</v>
      </c>
      <c r="E6" s="27" t="s">
        <v>2860</v>
      </c>
      <c r="F6" s="27" t="s">
        <v>2675</v>
      </c>
      <c r="G6" s="27" t="s">
        <v>2861</v>
      </c>
      <c r="H6" s="27" t="s">
        <v>2862</v>
      </c>
      <c r="I6" s="27" t="s">
        <v>2863</v>
      </c>
      <c r="J6" s="27" t="s">
        <v>2864</v>
      </c>
      <c r="K6" s="27" t="s">
        <v>2080</v>
      </c>
      <c r="L6" s="27" t="s">
        <v>2865</v>
      </c>
      <c r="M6" s="27" t="s">
        <v>403</v>
      </c>
      <c r="N6" s="27" t="s">
        <v>2866</v>
      </c>
      <c r="O6" s="27" t="s">
        <v>2867</v>
      </c>
      <c r="P6" s="27" t="s">
        <v>2868</v>
      </c>
      <c r="Q6" s="27" t="s">
        <v>2869</v>
      </c>
      <c r="R6" s="27" t="s">
        <v>2870</v>
      </c>
      <c r="S6" s="32" t="s">
        <v>2871</v>
      </c>
      <c r="T6" s="27" t="s">
        <v>2856</v>
      </c>
    </row>
    <row r="7" spans="1:20" ht="36" customHeight="1">
      <c r="A7" s="28"/>
      <c r="B7" s="27">
        <v>95</v>
      </c>
      <c r="C7" s="27">
        <v>16</v>
      </c>
      <c r="D7" s="27">
        <v>13</v>
      </c>
      <c r="E7" s="27">
        <v>13</v>
      </c>
      <c r="F7" s="27">
        <v>9</v>
      </c>
      <c r="G7" s="27">
        <v>7</v>
      </c>
      <c r="H7" s="27">
        <v>6</v>
      </c>
      <c r="I7" s="27">
        <v>6</v>
      </c>
      <c r="J7" s="27">
        <v>5</v>
      </c>
      <c r="K7" s="27">
        <v>5</v>
      </c>
      <c r="L7" s="27">
        <v>5</v>
      </c>
      <c r="M7" s="27">
        <v>4</v>
      </c>
      <c r="N7" s="27">
        <v>4</v>
      </c>
      <c r="O7" s="27">
        <v>2</v>
      </c>
      <c r="P7" s="27">
        <v>2</v>
      </c>
      <c r="Q7" s="27">
        <v>1</v>
      </c>
      <c r="R7" s="27">
        <v>1</v>
      </c>
      <c r="S7" s="27">
        <v>57</v>
      </c>
      <c r="T7" s="27">
        <f>SUM(B7:S7)</f>
        <v>251</v>
      </c>
    </row>
  </sheetData>
  <sheetProtection/>
  <mergeCells count="23">
    <mergeCell ref="A1:R1"/>
    <mergeCell ref="B2:D2"/>
    <mergeCell ref="H2:K2"/>
    <mergeCell ref="C5:D5"/>
    <mergeCell ref="E5:G5"/>
    <mergeCell ref="H5:K5"/>
    <mergeCell ref="L5:Q5"/>
    <mergeCell ref="R5:S5"/>
    <mergeCell ref="A3:A4"/>
    <mergeCell ref="A6:A7"/>
    <mergeCell ref="B3:B5"/>
    <mergeCell ref="E2:E3"/>
    <mergeCell ref="F2:F3"/>
    <mergeCell ref="G2:G3"/>
    <mergeCell ref="L2:L3"/>
    <mergeCell ref="M2:M3"/>
    <mergeCell ref="N2:N3"/>
    <mergeCell ref="O2:O3"/>
    <mergeCell ref="P2:P3"/>
    <mergeCell ref="Q2:Q3"/>
    <mergeCell ref="R2:R3"/>
    <mergeCell ref="S2:S3"/>
    <mergeCell ref="T2:T3"/>
  </mergeCells>
  <conditionalFormatting sqref="N2">
    <cfRule type="expression" priority="1" dxfId="0" stopIfTrue="1">
      <formula>AND(COUNTIF($N$2,N2)&gt;1,NOT(ISBLANK(N2)))</formula>
    </cfRule>
  </conditionalFormatting>
  <dataValidations count="1">
    <dataValidation type="list" allowBlank="1" showInputMessage="1" showErrorMessage="1" sqref="D1 E1:G1 H1:K1">
      <formula1>"男,女"</formula1>
    </dataValidation>
  </dataValidations>
  <printOptions/>
  <pageMargins left="0.3145833333333333" right="0.2361111111111111" top="1.2597222222222222"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P65156"/>
  <sheetViews>
    <sheetView tabSelected="1" zoomScaleSheetLayoutView="100" workbookViewId="0" topLeftCell="A1">
      <selection activeCell="A54" sqref="A11:IV54"/>
    </sheetView>
  </sheetViews>
  <sheetFormatPr defaultColWidth="9.00390625" defaultRowHeight="14.25"/>
  <cols>
    <col min="1" max="1" width="3.75390625" style="1" customWidth="1"/>
    <col min="2" max="2" width="20.125" style="2" customWidth="1"/>
    <col min="3" max="3" width="4.375" style="1" customWidth="1"/>
    <col min="4" max="4" width="6.125" style="2" customWidth="1"/>
    <col min="5" max="5" width="5.00390625" style="2" customWidth="1"/>
    <col min="6" max="6" width="19.50390625" style="1" customWidth="1"/>
    <col min="7" max="7" width="3.50390625" style="1" customWidth="1"/>
    <col min="8" max="8" width="14.375" style="1" customWidth="1"/>
    <col min="9" max="9" width="29.75390625" style="2" customWidth="1"/>
    <col min="10" max="10" width="5.00390625" style="1" customWidth="1"/>
    <col min="11" max="11" width="19.75390625" style="2" customWidth="1"/>
    <col min="12" max="12" width="8.625" style="1" customWidth="1"/>
    <col min="13" max="13" width="10.25390625" style="2" customWidth="1"/>
    <col min="14" max="14" width="6.25390625" style="1" customWidth="1"/>
    <col min="15" max="15" width="9.375" style="1" customWidth="1"/>
    <col min="16" max="16" width="7.125" style="1" customWidth="1"/>
    <col min="17" max="245" width="9.00390625" style="1" customWidth="1"/>
  </cols>
  <sheetData>
    <row r="1" spans="1:16" s="1" customFormat="1" ht="34.5" customHeight="1">
      <c r="A1" s="4" t="s">
        <v>0</v>
      </c>
      <c r="B1" s="5"/>
      <c r="C1" s="4"/>
      <c r="D1" s="5"/>
      <c r="E1" s="5"/>
      <c r="F1" s="4"/>
      <c r="G1" s="4"/>
      <c r="H1" s="4"/>
      <c r="I1" s="5"/>
      <c r="J1" s="4"/>
      <c r="K1" s="5"/>
      <c r="L1" s="4"/>
      <c r="M1" s="5"/>
      <c r="N1" s="4"/>
      <c r="O1" s="4"/>
      <c r="P1" s="4"/>
    </row>
    <row r="2" spans="1:16" s="2" customFormat="1" ht="48"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row>
    <row r="3" spans="1:16" s="3" customFormat="1" ht="27" customHeight="1">
      <c r="A3" s="7"/>
      <c r="B3" s="8"/>
      <c r="C3" s="8"/>
      <c r="D3" s="8"/>
      <c r="E3" s="8"/>
      <c r="F3" s="8"/>
      <c r="G3" s="8"/>
      <c r="H3" s="7"/>
      <c r="I3" s="8"/>
      <c r="J3" s="8"/>
      <c r="K3" s="8"/>
      <c r="L3" s="7"/>
      <c r="M3" s="8"/>
      <c r="N3" s="8"/>
      <c r="O3" s="7"/>
      <c r="P3" s="7"/>
    </row>
    <row r="4" spans="1:16" s="3" customFormat="1" ht="27" customHeight="1">
      <c r="A4" s="7"/>
      <c r="B4" s="8"/>
      <c r="C4" s="8"/>
      <c r="D4" s="8"/>
      <c r="E4" s="8"/>
      <c r="F4" s="8"/>
      <c r="G4" s="8"/>
      <c r="H4" s="7"/>
      <c r="I4" s="8"/>
      <c r="J4" s="8"/>
      <c r="K4" s="8"/>
      <c r="L4" s="7"/>
      <c r="M4" s="8"/>
      <c r="N4" s="8"/>
      <c r="O4" s="7"/>
      <c r="P4" s="7"/>
    </row>
    <row r="5" spans="1:16" s="3" customFormat="1" ht="27" customHeight="1">
      <c r="A5" s="7"/>
      <c r="B5" s="8"/>
      <c r="C5" s="8"/>
      <c r="D5" s="8"/>
      <c r="E5" s="8"/>
      <c r="F5" s="8"/>
      <c r="G5" s="8"/>
      <c r="H5" s="7"/>
      <c r="I5" s="8"/>
      <c r="J5" s="8"/>
      <c r="K5" s="8"/>
      <c r="L5" s="7"/>
      <c r="M5" s="7"/>
      <c r="N5" s="7"/>
      <c r="O5" s="9"/>
      <c r="P5" s="9"/>
    </row>
    <row r="6" spans="1:16" s="3" customFormat="1" ht="27" customHeight="1">
      <c r="A6" s="7"/>
      <c r="B6" s="8"/>
      <c r="C6" s="8"/>
      <c r="D6" s="8"/>
      <c r="E6" s="8"/>
      <c r="F6" s="8"/>
      <c r="G6" s="8"/>
      <c r="H6" s="7"/>
      <c r="I6" s="8"/>
      <c r="J6" s="8"/>
      <c r="K6" s="8"/>
      <c r="L6" s="7"/>
      <c r="M6" s="8"/>
      <c r="N6" s="8"/>
      <c r="O6" s="9"/>
      <c r="P6" s="9"/>
    </row>
    <row r="7" spans="1:16" s="3" customFormat="1" ht="27" customHeight="1">
      <c r="A7" s="7"/>
      <c r="B7" s="8"/>
      <c r="C7" s="8"/>
      <c r="D7" s="8"/>
      <c r="E7" s="8"/>
      <c r="F7" s="8"/>
      <c r="G7" s="8"/>
      <c r="H7" s="7"/>
      <c r="I7" s="8"/>
      <c r="J7" s="8"/>
      <c r="K7" s="8"/>
      <c r="L7" s="7"/>
      <c r="M7" s="8"/>
      <c r="N7" s="8"/>
      <c r="O7" s="9"/>
      <c r="P7" s="9"/>
    </row>
    <row r="8" spans="1:16" s="3" customFormat="1" ht="27" customHeight="1">
      <c r="A8" s="7"/>
      <c r="B8" s="8"/>
      <c r="C8" s="8"/>
      <c r="D8" s="8"/>
      <c r="E8" s="8"/>
      <c r="F8" s="8"/>
      <c r="G8" s="8"/>
      <c r="H8" s="7"/>
      <c r="I8" s="8"/>
      <c r="J8" s="8"/>
      <c r="K8" s="8"/>
      <c r="L8" s="7"/>
      <c r="M8" s="8"/>
      <c r="N8" s="8"/>
      <c r="O8" s="9"/>
      <c r="P8" s="9"/>
    </row>
    <row r="9" spans="1:16" s="3" customFormat="1" ht="27" customHeight="1">
      <c r="A9" s="7"/>
      <c r="B9" s="8"/>
      <c r="C9" s="8"/>
      <c r="D9" s="8"/>
      <c r="E9" s="8"/>
      <c r="F9" s="8"/>
      <c r="G9" s="8"/>
      <c r="H9" s="7"/>
      <c r="I9" s="8"/>
      <c r="J9" s="8"/>
      <c r="K9" s="8"/>
      <c r="L9" s="7"/>
      <c r="M9" s="8"/>
      <c r="N9" s="8"/>
      <c r="O9" s="9"/>
      <c r="P9" s="9"/>
    </row>
    <row r="10" spans="1:16" s="3" customFormat="1" ht="27" customHeight="1">
      <c r="A10" s="7"/>
      <c r="B10" s="8"/>
      <c r="C10" s="8"/>
      <c r="D10" s="8"/>
      <c r="E10" s="8"/>
      <c r="F10" s="8"/>
      <c r="G10" s="8"/>
      <c r="H10" s="7"/>
      <c r="I10" s="8"/>
      <c r="J10" s="8"/>
      <c r="K10" s="8"/>
      <c r="L10" s="7"/>
      <c r="M10" s="8"/>
      <c r="N10" s="8"/>
      <c r="O10" s="9"/>
      <c r="P10" s="9"/>
    </row>
    <row r="64835" spans="4:5" ht="14.25">
      <c r="D64835" s="10"/>
      <c r="E64835" s="10"/>
    </row>
    <row r="64836" spans="4:5" ht="14.25">
      <c r="D64836" s="10"/>
      <c r="E64836" s="10"/>
    </row>
    <row r="64837" spans="4:5" ht="14.25">
      <c r="D64837" s="10"/>
      <c r="E64837" s="10"/>
    </row>
    <row r="64838" spans="4:5" ht="14.25">
      <c r="D64838" s="10"/>
      <c r="E64838" s="10"/>
    </row>
    <row r="64839" spans="4:5" ht="14.25">
      <c r="D64839" s="10"/>
      <c r="E64839" s="10"/>
    </row>
    <row r="64840" spans="4:5" ht="14.25">
      <c r="D64840" s="10"/>
      <c r="E64840" s="10"/>
    </row>
    <row r="64841" spans="4:5" ht="14.25">
      <c r="D64841" s="10"/>
      <c r="E64841" s="10"/>
    </row>
    <row r="64842" spans="4:5" ht="14.25">
      <c r="D64842" s="10"/>
      <c r="E64842" s="10"/>
    </row>
    <row r="64843" spans="4:5" ht="14.25">
      <c r="D64843" s="10"/>
      <c r="E64843" s="10"/>
    </row>
    <row r="64844" spans="4:5" ht="14.25">
      <c r="D64844" s="10"/>
      <c r="E64844" s="10"/>
    </row>
    <row r="64845" spans="4:5" ht="14.25">
      <c r="D64845" s="10"/>
      <c r="E64845" s="10"/>
    </row>
    <row r="64846" spans="4:5" ht="14.25">
      <c r="D64846" s="10"/>
      <c r="E64846" s="10"/>
    </row>
    <row r="64847" spans="4:5" ht="14.25">
      <c r="D64847" s="10"/>
      <c r="E64847" s="10"/>
    </row>
    <row r="64848" spans="4:5" ht="14.25">
      <c r="D64848" s="10"/>
      <c r="E64848" s="10"/>
    </row>
    <row r="64849" spans="4:5" ht="14.25">
      <c r="D64849" s="10"/>
      <c r="E64849" s="10"/>
    </row>
    <row r="64850" spans="4:5" ht="14.25">
      <c r="D64850" s="10"/>
      <c r="E64850" s="10"/>
    </row>
    <row r="64851" spans="4:5" ht="14.25">
      <c r="D64851" s="10"/>
      <c r="E64851" s="10"/>
    </row>
    <row r="64852" spans="4:5" ht="14.25">
      <c r="D64852" s="10"/>
      <c r="E64852" s="10"/>
    </row>
    <row r="64853" spans="4:5" ht="14.25">
      <c r="D64853" s="10"/>
      <c r="E64853" s="10"/>
    </row>
    <row r="64854" spans="4:5" ht="14.25">
      <c r="D64854" s="10"/>
      <c r="E64854" s="10"/>
    </row>
    <row r="64855" spans="4:5" ht="14.25">
      <c r="D64855" s="10"/>
      <c r="E64855" s="10"/>
    </row>
    <row r="64856" spans="4:5" ht="14.25">
      <c r="D64856" s="10"/>
      <c r="E64856" s="10"/>
    </row>
    <row r="64857" spans="4:5" ht="14.25">
      <c r="D64857" s="10"/>
      <c r="E64857" s="10"/>
    </row>
    <row r="64858" spans="4:5" ht="14.25">
      <c r="D64858" s="10"/>
      <c r="E64858" s="10"/>
    </row>
    <row r="64859" spans="4:5" ht="14.25">
      <c r="D64859" s="10"/>
      <c r="E64859" s="10"/>
    </row>
    <row r="64860" spans="4:5" ht="14.25">
      <c r="D64860" s="10"/>
      <c r="E64860" s="10"/>
    </row>
    <row r="64861" spans="4:5" ht="14.25">
      <c r="D64861" s="10"/>
      <c r="E64861" s="10"/>
    </row>
    <row r="64862" spans="4:5" ht="14.25">
      <c r="D64862" s="10"/>
      <c r="E64862" s="10"/>
    </row>
    <row r="64863" spans="4:5" ht="14.25">
      <c r="D64863" s="10"/>
      <c r="E64863" s="10"/>
    </row>
    <row r="64864" spans="4:5" ht="14.25">
      <c r="D64864" s="10"/>
      <c r="E64864" s="10"/>
    </row>
    <row r="64865" spans="4:5" ht="14.25">
      <c r="D64865" s="10"/>
      <c r="E64865" s="10"/>
    </row>
    <row r="64866" spans="4:5" ht="14.25">
      <c r="D64866" s="10"/>
      <c r="E64866" s="10"/>
    </row>
    <row r="64867" spans="4:5" ht="14.25">
      <c r="D64867" s="10"/>
      <c r="E64867" s="10"/>
    </row>
    <row r="64868" spans="4:5" ht="14.25">
      <c r="D64868" s="10"/>
      <c r="E64868" s="10"/>
    </row>
    <row r="64869" spans="4:5" ht="14.25">
      <c r="D64869" s="10"/>
      <c r="E64869" s="10"/>
    </row>
    <row r="64870" spans="4:5" ht="14.25">
      <c r="D64870" s="10"/>
      <c r="E64870" s="10"/>
    </row>
    <row r="64871" spans="4:5" ht="14.25">
      <c r="D64871" s="10"/>
      <c r="E64871" s="10"/>
    </row>
    <row r="64872" spans="4:5" ht="14.25">
      <c r="D64872" s="10"/>
      <c r="E64872" s="10"/>
    </row>
    <row r="64873" spans="4:5" ht="14.25">
      <c r="D64873" s="10"/>
      <c r="E64873" s="10"/>
    </row>
    <row r="64874" spans="4:5" ht="14.25">
      <c r="D64874" s="10"/>
      <c r="E64874" s="10"/>
    </row>
    <row r="64875" spans="4:5" ht="14.25">
      <c r="D64875" s="10"/>
      <c r="E64875" s="10"/>
    </row>
    <row r="64876" spans="4:5" ht="14.25">
      <c r="D64876" s="10"/>
      <c r="E64876" s="10"/>
    </row>
    <row r="64877" spans="4:5" ht="14.25">
      <c r="D64877" s="10"/>
      <c r="E64877" s="10"/>
    </row>
    <row r="64878" spans="4:5" ht="14.25">
      <c r="D64878" s="10"/>
      <c r="E64878" s="10"/>
    </row>
    <row r="64879" spans="4:5" ht="14.25">
      <c r="D64879" s="10"/>
      <c r="E64879" s="10"/>
    </row>
    <row r="64880" spans="4:5" ht="14.25">
      <c r="D64880" s="10"/>
      <c r="E64880" s="10"/>
    </row>
    <row r="64881" spans="4:5" ht="14.25">
      <c r="D64881" s="10"/>
      <c r="E64881" s="10"/>
    </row>
    <row r="64882" spans="4:5" ht="14.25">
      <c r="D64882" s="10"/>
      <c r="E64882" s="10"/>
    </row>
    <row r="64883" spans="4:5" ht="14.25">
      <c r="D64883" s="10"/>
      <c r="E64883" s="10"/>
    </row>
    <row r="64884" spans="4:5" ht="14.25">
      <c r="D64884" s="10"/>
      <c r="E64884" s="10"/>
    </row>
    <row r="64885" spans="4:5" ht="14.25">
      <c r="D64885" s="10"/>
      <c r="E64885" s="10"/>
    </row>
    <row r="64886" spans="4:5" ht="14.25">
      <c r="D64886" s="10"/>
      <c r="E64886" s="10"/>
    </row>
    <row r="64887" spans="4:5" ht="14.25">
      <c r="D64887" s="10"/>
      <c r="E64887" s="10"/>
    </row>
    <row r="64888" spans="4:5" ht="14.25">
      <c r="D64888" s="10"/>
      <c r="E64888" s="10"/>
    </row>
    <row r="64889" spans="4:5" ht="14.25">
      <c r="D64889" s="10"/>
      <c r="E64889" s="10"/>
    </row>
    <row r="64890" spans="4:5" ht="14.25">
      <c r="D64890" s="10"/>
      <c r="E64890" s="10"/>
    </row>
    <row r="64891" spans="4:5" ht="14.25">
      <c r="D64891" s="10"/>
      <c r="E64891" s="10"/>
    </row>
    <row r="64892" spans="4:5" ht="14.25">
      <c r="D64892" s="10"/>
      <c r="E64892" s="10"/>
    </row>
    <row r="64893" spans="4:5" ht="14.25">
      <c r="D64893" s="10"/>
      <c r="E64893" s="10"/>
    </row>
    <row r="64894" spans="4:5" ht="14.25">
      <c r="D64894" s="10"/>
      <c r="E64894" s="10"/>
    </row>
    <row r="64895" spans="4:5" ht="14.25">
      <c r="D64895" s="10"/>
      <c r="E64895" s="10"/>
    </row>
    <row r="64896" spans="4:5" ht="14.25">
      <c r="D64896" s="10"/>
      <c r="E64896" s="10"/>
    </row>
    <row r="64897" spans="4:5" ht="14.25">
      <c r="D64897" s="10"/>
      <c r="E64897" s="10"/>
    </row>
    <row r="64898" spans="4:5" ht="14.25">
      <c r="D64898" s="10"/>
      <c r="E64898" s="10"/>
    </row>
    <row r="64899" spans="4:5" ht="14.25">
      <c r="D64899" s="10"/>
      <c r="E64899" s="10"/>
    </row>
    <row r="64900" spans="4:5" ht="14.25">
      <c r="D64900" s="10"/>
      <c r="E64900" s="10"/>
    </row>
    <row r="64901" spans="4:5" ht="14.25">
      <c r="D64901" s="10"/>
      <c r="E64901" s="10"/>
    </row>
    <row r="64902" spans="4:5" ht="14.25">
      <c r="D64902" s="10"/>
      <c r="E64902" s="10"/>
    </row>
    <row r="64903" spans="4:5" ht="14.25">
      <c r="D64903" s="10"/>
      <c r="E64903" s="10"/>
    </row>
    <row r="64904" spans="4:5" ht="14.25">
      <c r="D64904" s="10"/>
      <c r="E64904" s="10"/>
    </row>
    <row r="64905" spans="4:5" ht="14.25">
      <c r="D64905" s="10"/>
      <c r="E64905" s="10"/>
    </row>
    <row r="64906" spans="4:5" ht="14.25">
      <c r="D64906" s="10"/>
      <c r="E64906" s="10"/>
    </row>
    <row r="64907" spans="4:5" ht="14.25">
      <c r="D64907" s="10"/>
      <c r="E64907" s="10"/>
    </row>
    <row r="64908" spans="4:5" ht="14.25">
      <c r="D64908" s="10"/>
      <c r="E64908" s="10"/>
    </row>
    <row r="64909" spans="4:5" ht="14.25">
      <c r="D64909" s="10"/>
      <c r="E64909" s="10"/>
    </row>
    <row r="64910" spans="4:5" ht="14.25">
      <c r="D64910" s="10"/>
      <c r="E64910" s="10"/>
    </row>
    <row r="64911" spans="4:5" ht="14.25">
      <c r="D64911" s="10"/>
      <c r="E64911" s="10"/>
    </row>
    <row r="64912" spans="4:5" ht="14.25">
      <c r="D64912" s="10"/>
      <c r="E64912" s="10"/>
    </row>
    <row r="64913" spans="4:5" ht="14.25">
      <c r="D64913" s="10"/>
      <c r="E64913" s="10"/>
    </row>
    <row r="64914" spans="4:5" ht="14.25">
      <c r="D64914" s="10"/>
      <c r="E64914" s="10"/>
    </row>
    <row r="64915" spans="4:5" ht="14.25">
      <c r="D64915" s="10"/>
      <c r="E64915" s="10"/>
    </row>
    <row r="64916" spans="4:5" ht="14.25">
      <c r="D64916" s="10"/>
      <c r="E64916" s="10"/>
    </row>
    <row r="64917" spans="4:5" ht="14.25">
      <c r="D64917" s="10"/>
      <c r="E64917" s="10"/>
    </row>
    <row r="64918" spans="4:5" ht="14.25">
      <c r="D64918" s="10"/>
      <c r="E64918" s="10"/>
    </row>
    <row r="64919" spans="4:5" ht="14.25">
      <c r="D64919" s="10"/>
      <c r="E64919" s="10"/>
    </row>
    <row r="64920" spans="4:5" ht="14.25">
      <c r="D64920" s="10"/>
      <c r="E64920" s="10"/>
    </row>
    <row r="64921" spans="4:5" ht="14.25">
      <c r="D64921" s="10"/>
      <c r="E64921" s="10"/>
    </row>
    <row r="64922" spans="4:5" ht="14.25">
      <c r="D64922" s="10"/>
      <c r="E64922" s="10"/>
    </row>
    <row r="64923" spans="4:5" ht="14.25">
      <c r="D64923" s="10"/>
      <c r="E64923" s="10"/>
    </row>
    <row r="64924" spans="4:5" ht="14.25">
      <c r="D64924" s="10"/>
      <c r="E64924" s="10"/>
    </row>
    <row r="64925" spans="4:5" ht="14.25">
      <c r="D64925" s="10"/>
      <c r="E64925" s="10"/>
    </row>
    <row r="64926" spans="4:5" ht="14.25">
      <c r="D64926" s="10"/>
      <c r="E64926" s="10"/>
    </row>
    <row r="64927" spans="4:5" ht="14.25">
      <c r="D64927" s="10"/>
      <c r="E64927" s="10"/>
    </row>
    <row r="64928" spans="4:5" ht="14.25">
      <c r="D64928" s="10"/>
      <c r="E64928" s="10"/>
    </row>
    <row r="64929" spans="4:5" ht="14.25">
      <c r="D64929" s="10"/>
      <c r="E64929" s="10"/>
    </row>
    <row r="64930" spans="4:5" ht="14.25">
      <c r="D64930" s="10"/>
      <c r="E64930" s="10"/>
    </row>
    <row r="64931" spans="4:5" ht="14.25">
      <c r="D64931" s="10"/>
      <c r="E64931" s="10"/>
    </row>
    <row r="64932" spans="4:5" ht="14.25">
      <c r="D64932" s="10"/>
      <c r="E64932" s="10"/>
    </row>
    <row r="64933" spans="4:5" ht="14.25">
      <c r="D64933" s="10"/>
      <c r="E64933" s="10"/>
    </row>
    <row r="64934" spans="4:5" ht="14.25">
      <c r="D64934" s="10"/>
      <c r="E64934" s="10"/>
    </row>
    <row r="64935" spans="4:5" ht="14.25">
      <c r="D64935" s="10"/>
      <c r="E64935" s="10"/>
    </row>
    <row r="64936" spans="4:5" ht="14.25">
      <c r="D64936" s="10"/>
      <c r="E64936" s="10"/>
    </row>
    <row r="64937" spans="4:5" ht="14.25">
      <c r="D64937" s="10"/>
      <c r="E64937" s="10"/>
    </row>
    <row r="64938" spans="4:5" ht="14.25">
      <c r="D64938" s="10"/>
      <c r="E64938" s="10"/>
    </row>
    <row r="64939" spans="4:5" ht="14.25">
      <c r="D64939" s="10"/>
      <c r="E64939" s="10"/>
    </row>
    <row r="64940" spans="4:5" ht="14.25">
      <c r="D64940" s="10"/>
      <c r="E64940" s="10"/>
    </row>
    <row r="64941" spans="4:5" ht="14.25">
      <c r="D64941" s="10"/>
      <c r="E64941" s="10"/>
    </row>
    <row r="64942" spans="4:5" ht="14.25">
      <c r="D64942" s="10"/>
      <c r="E64942" s="10"/>
    </row>
    <row r="64943" spans="4:5" ht="14.25">
      <c r="D64943" s="10"/>
      <c r="E64943" s="10"/>
    </row>
    <row r="64944" spans="4:5" ht="14.25">
      <c r="D64944" s="10"/>
      <c r="E64944" s="10"/>
    </row>
    <row r="64945" spans="4:5" ht="14.25">
      <c r="D64945" s="10"/>
      <c r="E64945" s="10"/>
    </row>
    <row r="64946" spans="4:5" ht="14.25">
      <c r="D64946" s="10"/>
      <c r="E64946" s="10"/>
    </row>
    <row r="64947" spans="4:5" ht="14.25">
      <c r="D64947" s="10"/>
      <c r="E64947" s="10"/>
    </row>
    <row r="64948" spans="4:5" ht="14.25">
      <c r="D64948" s="10"/>
      <c r="E64948" s="10"/>
    </row>
    <row r="64949" spans="4:5" ht="14.25">
      <c r="D64949" s="10"/>
      <c r="E64949" s="10"/>
    </row>
    <row r="64950" spans="4:5" ht="14.25">
      <c r="D64950" s="10"/>
      <c r="E64950" s="10"/>
    </row>
    <row r="64951" spans="4:5" ht="14.25">
      <c r="D64951" s="10"/>
      <c r="E64951" s="10"/>
    </row>
    <row r="64952" spans="4:5" ht="14.25">
      <c r="D64952" s="10"/>
      <c r="E64952" s="10"/>
    </row>
    <row r="64953" spans="4:5" ht="14.25">
      <c r="D64953" s="10"/>
      <c r="E64953" s="10"/>
    </row>
    <row r="64954" spans="4:5" ht="14.25">
      <c r="D64954" s="10"/>
      <c r="E64954" s="10"/>
    </row>
    <row r="64955" spans="4:5" ht="14.25">
      <c r="D64955" s="10"/>
      <c r="E64955" s="10"/>
    </row>
    <row r="64956" spans="4:5" ht="14.25">
      <c r="D64956" s="10"/>
      <c r="E64956" s="10"/>
    </row>
    <row r="64957" spans="4:5" ht="14.25">
      <c r="D64957" s="10"/>
      <c r="E64957" s="10"/>
    </row>
    <row r="64958" spans="4:5" ht="14.25">
      <c r="D64958" s="10"/>
      <c r="E64958" s="10"/>
    </row>
    <row r="64959" spans="4:5" ht="14.25">
      <c r="D64959" s="10"/>
      <c r="E64959" s="10"/>
    </row>
    <row r="64960" spans="4:5" ht="14.25">
      <c r="D64960" s="10"/>
      <c r="E64960" s="10"/>
    </row>
    <row r="64961" spans="4:5" ht="14.25">
      <c r="D64961" s="10"/>
      <c r="E64961" s="10"/>
    </row>
    <row r="64962" spans="4:5" ht="14.25">
      <c r="D64962" s="10"/>
      <c r="E64962" s="10"/>
    </row>
    <row r="64963" spans="4:5" ht="14.25">
      <c r="D64963" s="10"/>
      <c r="E64963" s="10"/>
    </row>
    <row r="64964" spans="4:5" ht="14.25">
      <c r="D64964" s="10"/>
      <c r="E64964" s="10"/>
    </row>
    <row r="64965" spans="4:5" ht="14.25">
      <c r="D64965" s="10"/>
      <c r="E64965" s="10"/>
    </row>
    <row r="64966" spans="4:5" ht="14.25">
      <c r="D64966" s="10"/>
      <c r="E64966" s="10"/>
    </row>
    <row r="64967" spans="4:5" ht="14.25">
      <c r="D64967" s="10"/>
      <c r="E64967" s="10"/>
    </row>
    <row r="64968" spans="4:5" ht="14.25">
      <c r="D64968" s="10"/>
      <c r="E64968" s="10"/>
    </row>
    <row r="64969" spans="4:5" ht="14.25">
      <c r="D64969" s="10"/>
      <c r="E64969" s="10"/>
    </row>
    <row r="64970" spans="4:5" ht="14.25">
      <c r="D64970" s="10"/>
      <c r="E64970" s="10"/>
    </row>
    <row r="64971" spans="4:5" ht="14.25">
      <c r="D64971" s="10"/>
      <c r="E64971" s="10"/>
    </row>
    <row r="64972" spans="4:5" ht="14.25">
      <c r="D64972" s="10"/>
      <c r="E64972" s="10"/>
    </row>
    <row r="64973" spans="4:5" ht="14.25">
      <c r="D64973" s="10"/>
      <c r="E64973" s="10"/>
    </row>
    <row r="64974" spans="4:5" ht="14.25">
      <c r="D64974" s="10"/>
      <c r="E64974" s="10"/>
    </row>
    <row r="64975" spans="4:5" ht="14.25">
      <c r="D64975" s="10"/>
      <c r="E64975" s="10"/>
    </row>
    <row r="64976" spans="4:5" ht="14.25">
      <c r="D64976" s="10"/>
      <c r="E64976" s="10"/>
    </row>
    <row r="64977" spans="4:5" ht="14.25">
      <c r="D64977" s="10"/>
      <c r="E64977" s="10"/>
    </row>
    <row r="64978" spans="4:5" ht="14.25">
      <c r="D64978" s="10"/>
      <c r="E64978" s="10"/>
    </row>
    <row r="64979" spans="4:5" ht="14.25">
      <c r="D64979" s="10"/>
      <c r="E64979" s="10"/>
    </row>
    <row r="64980" spans="4:5" ht="14.25">
      <c r="D64980" s="10"/>
      <c r="E64980" s="10"/>
    </row>
    <row r="64981" spans="4:5" ht="14.25">
      <c r="D64981" s="10"/>
      <c r="E64981" s="10"/>
    </row>
    <row r="64982" spans="4:5" ht="14.25">
      <c r="D64982" s="10"/>
      <c r="E64982" s="10"/>
    </row>
    <row r="64983" spans="4:5" ht="14.25">
      <c r="D64983" s="10"/>
      <c r="E64983" s="10"/>
    </row>
    <row r="64984" spans="4:5" ht="14.25">
      <c r="D64984" s="10"/>
      <c r="E64984" s="10"/>
    </row>
    <row r="64985" spans="4:5" ht="14.25">
      <c r="D64985" s="10"/>
      <c r="E64985" s="10"/>
    </row>
    <row r="64986" spans="4:5" ht="14.25">
      <c r="D64986" s="10"/>
      <c r="E64986" s="10"/>
    </row>
    <row r="64987" spans="4:5" ht="14.25">
      <c r="D64987" s="10"/>
      <c r="E64987" s="10"/>
    </row>
    <row r="64988" spans="4:5" ht="14.25">
      <c r="D64988" s="10"/>
      <c r="E64988" s="10"/>
    </row>
    <row r="64989" spans="4:5" ht="14.25">
      <c r="D64989" s="10"/>
      <c r="E64989" s="10"/>
    </row>
    <row r="64990" spans="4:5" ht="14.25">
      <c r="D64990" s="10"/>
      <c r="E64990" s="10"/>
    </row>
    <row r="64991" spans="4:5" ht="14.25">
      <c r="D64991" s="10"/>
      <c r="E64991" s="10"/>
    </row>
    <row r="64992" spans="4:5" ht="14.25">
      <c r="D64992" s="10"/>
      <c r="E64992" s="10"/>
    </row>
    <row r="64993" spans="4:5" ht="14.25">
      <c r="D64993" s="10"/>
      <c r="E64993" s="10"/>
    </row>
    <row r="64994" spans="4:5" ht="14.25">
      <c r="D64994" s="10"/>
      <c r="E64994" s="10"/>
    </row>
    <row r="64995" spans="4:5" ht="14.25">
      <c r="D64995" s="10"/>
      <c r="E64995" s="10"/>
    </row>
    <row r="64996" spans="4:5" ht="14.25">
      <c r="D64996" s="10"/>
      <c r="E64996" s="10"/>
    </row>
    <row r="64997" spans="4:5" ht="14.25">
      <c r="D64997" s="10"/>
      <c r="E64997" s="10"/>
    </row>
    <row r="64998" spans="4:5" ht="14.25">
      <c r="D64998" s="10"/>
      <c r="E64998" s="10"/>
    </row>
    <row r="64999" spans="4:5" ht="14.25">
      <c r="D64999" s="10"/>
      <c r="E64999" s="10"/>
    </row>
    <row r="65000" spans="4:5" ht="14.25">
      <c r="D65000" s="10"/>
      <c r="E65000" s="10"/>
    </row>
    <row r="65001" spans="4:5" ht="14.25">
      <c r="D65001" s="10"/>
      <c r="E65001" s="10"/>
    </row>
    <row r="65002" spans="4:5" ht="14.25">
      <c r="D65002" s="10"/>
      <c r="E65002" s="10"/>
    </row>
    <row r="65003" spans="4:5" ht="14.25">
      <c r="D65003" s="10"/>
      <c r="E65003" s="10"/>
    </row>
    <row r="65004" spans="4:5" ht="14.25">
      <c r="D65004" s="10"/>
      <c r="E65004" s="10"/>
    </row>
    <row r="65005" spans="4:5" ht="14.25">
      <c r="D65005" s="10"/>
      <c r="E65005" s="10"/>
    </row>
    <row r="65006" spans="4:5" ht="14.25">
      <c r="D65006" s="10"/>
      <c r="E65006" s="10"/>
    </row>
    <row r="65007" spans="4:5" ht="14.25">
      <c r="D65007" s="10"/>
      <c r="E65007" s="10"/>
    </row>
    <row r="65008" spans="4:5" ht="14.25">
      <c r="D65008" s="10"/>
      <c r="E65008" s="10"/>
    </row>
    <row r="65009" spans="4:5" ht="14.25">
      <c r="D65009" s="10"/>
      <c r="E65009" s="10"/>
    </row>
    <row r="65010" spans="4:5" ht="14.25">
      <c r="D65010" s="10"/>
      <c r="E65010" s="10"/>
    </row>
    <row r="65011" spans="4:5" ht="14.25">
      <c r="D65011" s="10"/>
      <c r="E65011" s="10"/>
    </row>
    <row r="65012" spans="4:5" ht="14.25">
      <c r="D65012" s="10"/>
      <c r="E65012" s="10"/>
    </row>
    <row r="65013" spans="4:5" ht="14.25">
      <c r="D65013" s="10"/>
      <c r="E65013" s="10"/>
    </row>
    <row r="65014" spans="4:5" ht="14.25">
      <c r="D65014" s="10"/>
      <c r="E65014" s="10"/>
    </row>
    <row r="65015" spans="4:5" ht="14.25">
      <c r="D65015" s="10"/>
      <c r="E65015" s="10"/>
    </row>
    <row r="65016" spans="4:5" ht="14.25">
      <c r="D65016" s="10"/>
      <c r="E65016" s="10"/>
    </row>
    <row r="65017" spans="4:5" ht="14.25">
      <c r="D65017" s="10"/>
      <c r="E65017" s="10"/>
    </row>
    <row r="65018" spans="4:5" ht="14.25">
      <c r="D65018" s="10"/>
      <c r="E65018" s="10"/>
    </row>
    <row r="65019" spans="4:5" ht="14.25">
      <c r="D65019" s="10"/>
      <c r="E65019" s="10"/>
    </row>
    <row r="65020" spans="4:5" ht="14.25">
      <c r="D65020" s="10"/>
      <c r="E65020" s="10"/>
    </row>
    <row r="65021" spans="4:5" ht="14.25">
      <c r="D65021" s="10"/>
      <c r="E65021" s="10"/>
    </row>
    <row r="65022" spans="4:5" ht="14.25">
      <c r="D65022" s="10"/>
      <c r="E65022" s="10"/>
    </row>
    <row r="65023" spans="4:5" ht="14.25">
      <c r="D65023" s="10"/>
      <c r="E65023" s="10"/>
    </row>
    <row r="65024" spans="4:5" ht="14.25">
      <c r="D65024" s="10"/>
      <c r="E65024" s="10"/>
    </row>
    <row r="65025" spans="4:5" ht="14.25">
      <c r="D65025" s="10"/>
      <c r="E65025" s="10"/>
    </row>
    <row r="65026" spans="4:5" ht="14.25">
      <c r="D65026" s="10"/>
      <c r="E65026" s="10"/>
    </row>
    <row r="65027" spans="4:5" ht="14.25">
      <c r="D65027" s="10"/>
      <c r="E65027" s="10"/>
    </row>
    <row r="65028" spans="4:5" ht="14.25">
      <c r="D65028" s="10"/>
      <c r="E65028" s="10"/>
    </row>
    <row r="65029" spans="4:5" ht="14.25">
      <c r="D65029" s="10"/>
      <c r="E65029" s="10"/>
    </row>
    <row r="65030" spans="4:5" ht="14.25">
      <c r="D65030" s="10"/>
      <c r="E65030" s="10"/>
    </row>
    <row r="65031" spans="4:5" ht="14.25">
      <c r="D65031" s="10"/>
      <c r="E65031" s="10"/>
    </row>
    <row r="65032" spans="4:5" ht="14.25">
      <c r="D65032" s="10"/>
      <c r="E65032" s="10"/>
    </row>
    <row r="65033" spans="4:5" ht="14.25">
      <c r="D65033" s="10"/>
      <c r="E65033" s="10"/>
    </row>
    <row r="65034" spans="4:5" ht="14.25">
      <c r="D65034" s="10"/>
      <c r="E65034" s="10"/>
    </row>
    <row r="65035" spans="4:5" ht="14.25">
      <c r="D65035" s="10"/>
      <c r="E65035" s="10"/>
    </row>
    <row r="65036" spans="4:5" ht="14.25">
      <c r="D65036" s="10"/>
      <c r="E65036" s="10"/>
    </row>
    <row r="65037" spans="4:5" ht="14.25">
      <c r="D65037" s="10"/>
      <c r="E65037" s="10"/>
    </row>
    <row r="65038" spans="4:5" ht="14.25">
      <c r="D65038" s="10"/>
      <c r="E65038" s="10"/>
    </row>
    <row r="65039" spans="4:5" ht="14.25">
      <c r="D65039" s="10"/>
      <c r="E65039" s="10"/>
    </row>
    <row r="65040" spans="4:5" ht="14.25">
      <c r="D65040" s="10"/>
      <c r="E65040" s="10"/>
    </row>
    <row r="65041" spans="4:5" ht="14.25">
      <c r="D65041" s="10"/>
      <c r="E65041" s="10"/>
    </row>
    <row r="65042" spans="4:5" ht="14.25">
      <c r="D65042" s="10"/>
      <c r="E65042" s="10"/>
    </row>
    <row r="65043" spans="4:5" ht="14.25">
      <c r="D65043" s="10"/>
      <c r="E65043" s="10"/>
    </row>
    <row r="65044" spans="4:5" ht="14.25">
      <c r="D65044" s="10"/>
      <c r="E65044" s="10"/>
    </row>
    <row r="65045" spans="4:5" ht="14.25">
      <c r="D65045" s="10"/>
      <c r="E65045" s="10"/>
    </row>
    <row r="65046" spans="4:5" ht="14.25">
      <c r="D65046" s="10"/>
      <c r="E65046" s="10"/>
    </row>
    <row r="65047" spans="4:5" ht="14.25">
      <c r="D65047" s="10"/>
      <c r="E65047" s="10"/>
    </row>
    <row r="65048" spans="4:5" ht="14.25">
      <c r="D65048" s="10"/>
      <c r="E65048" s="10"/>
    </row>
    <row r="65049" spans="4:5" ht="14.25">
      <c r="D65049" s="10"/>
      <c r="E65049" s="10"/>
    </row>
    <row r="65050" spans="4:5" ht="14.25">
      <c r="D65050" s="10"/>
      <c r="E65050" s="10"/>
    </row>
    <row r="65051" spans="4:5" ht="14.25">
      <c r="D65051" s="10"/>
      <c r="E65051" s="10"/>
    </row>
    <row r="65052" spans="4:5" ht="14.25">
      <c r="D65052" s="10"/>
      <c r="E65052" s="10"/>
    </row>
    <row r="65053" spans="4:5" ht="14.25">
      <c r="D65053" s="10"/>
      <c r="E65053" s="10"/>
    </row>
    <row r="65054" spans="4:5" ht="14.25">
      <c r="D65054" s="10"/>
      <c r="E65054" s="10"/>
    </row>
    <row r="65055" spans="4:5" ht="14.25">
      <c r="D65055" s="10"/>
      <c r="E65055" s="10"/>
    </row>
    <row r="65056" spans="4:5" ht="14.25">
      <c r="D65056" s="10"/>
      <c r="E65056" s="10"/>
    </row>
    <row r="65057" spans="4:5" ht="14.25">
      <c r="D65057" s="10"/>
      <c r="E65057" s="10"/>
    </row>
    <row r="65058" spans="4:5" ht="14.25">
      <c r="D65058" s="10"/>
      <c r="E65058" s="10"/>
    </row>
    <row r="65059" spans="4:5" ht="14.25">
      <c r="D65059" s="10"/>
      <c r="E65059" s="10"/>
    </row>
    <row r="65060" spans="4:5" ht="14.25">
      <c r="D65060" s="10"/>
      <c r="E65060" s="10"/>
    </row>
    <row r="65061" spans="4:5" ht="14.25">
      <c r="D65061" s="10"/>
      <c r="E65061" s="10"/>
    </row>
    <row r="65062" spans="4:5" ht="14.25">
      <c r="D65062" s="10"/>
      <c r="E65062" s="10"/>
    </row>
    <row r="65063" spans="4:5" ht="14.25">
      <c r="D65063" s="10"/>
      <c r="E65063" s="10"/>
    </row>
    <row r="65064" spans="4:5" ht="14.25">
      <c r="D65064" s="10"/>
      <c r="E65064" s="10"/>
    </row>
    <row r="65065" spans="4:5" ht="14.25">
      <c r="D65065" s="10"/>
      <c r="E65065" s="10"/>
    </row>
    <row r="65066" spans="4:5" ht="14.25">
      <c r="D65066" s="10"/>
      <c r="E65066" s="10"/>
    </row>
    <row r="65067" spans="4:5" ht="14.25">
      <c r="D65067" s="10"/>
      <c r="E65067" s="10"/>
    </row>
    <row r="65068" spans="4:5" ht="14.25">
      <c r="D65068" s="10"/>
      <c r="E65068" s="10"/>
    </row>
    <row r="65069" spans="4:5" ht="14.25">
      <c r="D65069" s="10"/>
      <c r="E65069" s="10"/>
    </row>
    <row r="65070" spans="4:5" ht="14.25">
      <c r="D65070" s="10"/>
      <c r="E65070" s="10"/>
    </row>
    <row r="65071" spans="4:5" ht="14.25">
      <c r="D65071" s="10"/>
      <c r="E65071" s="10"/>
    </row>
    <row r="65072" spans="4:5" ht="14.25">
      <c r="D65072" s="10"/>
      <c r="E65072" s="10"/>
    </row>
    <row r="65073" spans="4:5" ht="14.25">
      <c r="D65073" s="10"/>
      <c r="E65073" s="10"/>
    </row>
    <row r="65074" spans="4:5" ht="14.25">
      <c r="D65074" s="10"/>
      <c r="E65074" s="10"/>
    </row>
    <row r="65075" spans="4:5" ht="14.25">
      <c r="D65075" s="10"/>
      <c r="E65075" s="10"/>
    </row>
    <row r="65076" spans="4:5" ht="14.25">
      <c r="D65076" s="10"/>
      <c r="E65076" s="10"/>
    </row>
    <row r="65077" spans="4:5" ht="14.25">
      <c r="D65077" s="10"/>
      <c r="E65077" s="10"/>
    </row>
    <row r="65078" spans="4:5" ht="14.25">
      <c r="D65078" s="10"/>
      <c r="E65078" s="10"/>
    </row>
    <row r="65079" spans="4:5" ht="14.25">
      <c r="D65079" s="10"/>
      <c r="E65079" s="10"/>
    </row>
    <row r="65080" spans="4:5" ht="14.25">
      <c r="D65080" s="10"/>
      <c r="E65080" s="10"/>
    </row>
    <row r="65081" spans="4:5" ht="14.25">
      <c r="D65081" s="10"/>
      <c r="E65081" s="10"/>
    </row>
    <row r="65082" spans="4:5" ht="14.25">
      <c r="D65082" s="10"/>
      <c r="E65082" s="10"/>
    </row>
    <row r="65083" spans="4:5" ht="14.25">
      <c r="D65083" s="10"/>
      <c r="E65083" s="10"/>
    </row>
    <row r="65084" spans="4:5" ht="14.25">
      <c r="D65084" s="10"/>
      <c r="E65084" s="10"/>
    </row>
    <row r="65085" spans="4:5" ht="14.25">
      <c r="D65085" s="10"/>
      <c r="E65085" s="10"/>
    </row>
    <row r="65086" spans="4:5" ht="14.25">
      <c r="D65086" s="10"/>
      <c r="E65086" s="10"/>
    </row>
    <row r="65087" spans="4:5" ht="14.25">
      <c r="D65087" s="10"/>
      <c r="E65087" s="10"/>
    </row>
    <row r="65088" spans="4:5" ht="14.25">
      <c r="D65088" s="10"/>
      <c r="E65088" s="10"/>
    </row>
    <row r="65089" spans="4:5" ht="14.25">
      <c r="D65089" s="10"/>
      <c r="E65089" s="10"/>
    </row>
    <row r="65090" spans="4:5" ht="14.25">
      <c r="D65090" s="10"/>
      <c r="E65090" s="10"/>
    </row>
    <row r="65091" spans="4:5" ht="14.25">
      <c r="D65091" s="10"/>
      <c r="E65091" s="10"/>
    </row>
    <row r="65092" spans="4:5" ht="14.25">
      <c r="D65092" s="10"/>
      <c r="E65092" s="10"/>
    </row>
    <row r="65093" spans="4:5" ht="14.25">
      <c r="D65093" s="10"/>
      <c r="E65093" s="10"/>
    </row>
    <row r="65094" spans="4:5" ht="14.25">
      <c r="D65094" s="10"/>
      <c r="E65094" s="10"/>
    </row>
    <row r="65095" spans="4:5" ht="14.25">
      <c r="D65095" s="10"/>
      <c r="E65095" s="10"/>
    </row>
    <row r="65096" spans="4:5" ht="14.25">
      <c r="D65096" s="10"/>
      <c r="E65096" s="10"/>
    </row>
    <row r="65097" spans="4:5" ht="14.25">
      <c r="D65097" s="10"/>
      <c r="E65097" s="10"/>
    </row>
    <row r="65098" spans="4:5" ht="14.25">
      <c r="D65098" s="10"/>
      <c r="E65098" s="10"/>
    </row>
    <row r="65099" spans="4:5" ht="14.25">
      <c r="D65099" s="10"/>
      <c r="E65099" s="10"/>
    </row>
    <row r="65100" spans="4:5" ht="14.25">
      <c r="D65100" s="10"/>
      <c r="E65100" s="10"/>
    </row>
    <row r="65101" spans="4:5" ht="14.25">
      <c r="D65101" s="10"/>
      <c r="E65101" s="10"/>
    </row>
    <row r="65102" spans="4:5" ht="14.25">
      <c r="D65102" s="10"/>
      <c r="E65102" s="10"/>
    </row>
    <row r="65103" spans="4:5" ht="14.25">
      <c r="D65103" s="10"/>
      <c r="E65103" s="10"/>
    </row>
    <row r="65104" spans="4:5" ht="14.25">
      <c r="D65104" s="10"/>
      <c r="E65104" s="10"/>
    </row>
    <row r="65105" spans="4:5" ht="14.25">
      <c r="D65105" s="10"/>
      <c r="E65105" s="10"/>
    </row>
    <row r="65106" spans="4:5" ht="14.25">
      <c r="D65106" s="10"/>
      <c r="E65106" s="10"/>
    </row>
    <row r="65107" spans="4:5" ht="14.25">
      <c r="D65107" s="10"/>
      <c r="E65107" s="10"/>
    </row>
    <row r="65108" spans="4:5" ht="14.25">
      <c r="D65108" s="10"/>
      <c r="E65108" s="10"/>
    </row>
    <row r="65109" spans="4:5" ht="14.25">
      <c r="D65109" s="10"/>
      <c r="E65109" s="10"/>
    </row>
    <row r="65110" spans="4:5" ht="14.25">
      <c r="D65110" s="10"/>
      <c r="E65110" s="10"/>
    </row>
    <row r="65111" spans="4:5" ht="14.25">
      <c r="D65111" s="10"/>
      <c r="E65111" s="10"/>
    </row>
    <row r="65112" spans="4:5" ht="14.25">
      <c r="D65112" s="10"/>
      <c r="E65112" s="10"/>
    </row>
    <row r="65113" spans="4:5" ht="14.25">
      <c r="D65113" s="10"/>
      <c r="E65113" s="10"/>
    </row>
    <row r="65114" spans="4:5" ht="14.25">
      <c r="D65114" s="10"/>
      <c r="E65114" s="10"/>
    </row>
    <row r="65115" spans="4:5" ht="14.25">
      <c r="D65115" s="10"/>
      <c r="E65115" s="10"/>
    </row>
    <row r="65116" spans="4:5" ht="14.25">
      <c r="D65116" s="10"/>
      <c r="E65116" s="10"/>
    </row>
    <row r="65117" spans="4:5" ht="14.25">
      <c r="D65117" s="10"/>
      <c r="E65117" s="10"/>
    </row>
    <row r="65118" spans="4:5" ht="14.25">
      <c r="D65118" s="10"/>
      <c r="E65118" s="10"/>
    </row>
    <row r="65119" spans="4:5" ht="14.25">
      <c r="D65119" s="10"/>
      <c r="E65119" s="10"/>
    </row>
    <row r="65120" spans="4:5" ht="14.25">
      <c r="D65120" s="10"/>
      <c r="E65120" s="10"/>
    </row>
    <row r="65121" spans="4:5" ht="14.25">
      <c r="D65121" s="10"/>
      <c r="E65121" s="10"/>
    </row>
    <row r="65122" spans="4:5" ht="14.25">
      <c r="D65122" s="10"/>
      <c r="E65122" s="10"/>
    </row>
    <row r="65123" spans="4:5" ht="14.25">
      <c r="D65123" s="10"/>
      <c r="E65123" s="10"/>
    </row>
    <row r="65124" spans="4:5" ht="14.25">
      <c r="D65124" s="10"/>
      <c r="E65124" s="10"/>
    </row>
    <row r="65125" spans="4:5" ht="14.25">
      <c r="D65125" s="10"/>
      <c r="E65125" s="10"/>
    </row>
    <row r="65126" spans="4:5" ht="14.25">
      <c r="D65126" s="10"/>
      <c r="E65126" s="10"/>
    </row>
    <row r="65127" spans="4:5" ht="14.25">
      <c r="D65127" s="10"/>
      <c r="E65127" s="10"/>
    </row>
    <row r="65128" spans="4:5" ht="14.25">
      <c r="D65128" s="10"/>
      <c r="E65128" s="10"/>
    </row>
    <row r="65129" spans="4:5" ht="14.25">
      <c r="D65129" s="10"/>
      <c r="E65129" s="10"/>
    </row>
    <row r="65130" spans="4:5" ht="14.25">
      <c r="D65130" s="10"/>
      <c r="E65130" s="10"/>
    </row>
    <row r="65131" spans="4:5" ht="14.25">
      <c r="D65131" s="10"/>
      <c r="E65131" s="10"/>
    </row>
    <row r="65132" spans="4:5" ht="14.25">
      <c r="D65132" s="10"/>
      <c r="E65132" s="10"/>
    </row>
    <row r="65133" spans="4:5" ht="14.25">
      <c r="D65133" s="10"/>
      <c r="E65133" s="10"/>
    </row>
    <row r="65134" spans="4:5" ht="14.25">
      <c r="D65134" s="10"/>
      <c r="E65134" s="10"/>
    </row>
    <row r="65135" spans="4:5" ht="14.25">
      <c r="D65135" s="10"/>
      <c r="E65135" s="10"/>
    </row>
    <row r="65136" spans="4:5" ht="14.25">
      <c r="D65136" s="10"/>
      <c r="E65136" s="10"/>
    </row>
    <row r="65137" spans="4:5" ht="14.25">
      <c r="D65137" s="10"/>
      <c r="E65137" s="10"/>
    </row>
    <row r="65138" spans="4:5" ht="14.25">
      <c r="D65138" s="10"/>
      <c r="E65138" s="10"/>
    </row>
    <row r="65139" spans="4:5" ht="14.25">
      <c r="D65139" s="10"/>
      <c r="E65139" s="10"/>
    </row>
    <row r="65140" spans="4:5" ht="14.25">
      <c r="D65140" s="10"/>
      <c r="E65140" s="10"/>
    </row>
    <row r="65141" spans="4:5" ht="14.25">
      <c r="D65141" s="10"/>
      <c r="E65141" s="10"/>
    </row>
    <row r="65142" spans="4:5" ht="14.25">
      <c r="D65142" s="10"/>
      <c r="E65142" s="10"/>
    </row>
    <row r="65143" spans="4:5" ht="14.25">
      <c r="D65143" s="10"/>
      <c r="E65143" s="10"/>
    </row>
    <row r="65144" spans="4:5" ht="14.25">
      <c r="D65144" s="10"/>
      <c r="E65144" s="10"/>
    </row>
    <row r="65145" spans="4:5" ht="14.25">
      <c r="D65145" s="10"/>
      <c r="E65145" s="10"/>
    </row>
    <row r="65146" spans="4:5" ht="14.25">
      <c r="D65146" s="10"/>
      <c r="E65146" s="10"/>
    </row>
    <row r="65147" spans="4:5" ht="14.25">
      <c r="D65147" s="10"/>
      <c r="E65147" s="10"/>
    </row>
    <row r="65148" spans="4:5" ht="14.25">
      <c r="D65148" s="10"/>
      <c r="E65148" s="10"/>
    </row>
    <row r="65149" spans="4:5" ht="14.25">
      <c r="D65149" s="10"/>
      <c r="E65149" s="10"/>
    </row>
    <row r="65150" spans="4:5" ht="14.25">
      <c r="D65150" s="10"/>
      <c r="E65150" s="10"/>
    </row>
    <row r="65151" spans="4:5" ht="14.25">
      <c r="D65151" s="10"/>
      <c r="E65151" s="10"/>
    </row>
    <row r="65152" spans="4:5" ht="14.25">
      <c r="D65152" s="10"/>
      <c r="E65152" s="10"/>
    </row>
    <row r="65153" spans="4:5" ht="14.25">
      <c r="D65153" s="10"/>
      <c r="E65153" s="10"/>
    </row>
    <row r="65154" spans="4:5" ht="14.25">
      <c r="D65154" s="10"/>
      <c r="E65154" s="10"/>
    </row>
    <row r="65155" spans="4:5" ht="14.25">
      <c r="D65155" s="10"/>
      <c r="E65155" s="10"/>
    </row>
    <row r="65156" spans="4:5" ht="14.25">
      <c r="D65156" s="10"/>
      <c r="E65156" s="10"/>
    </row>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sheetData>
  <sheetProtection/>
  <autoFilter ref="A2:IV10"/>
  <mergeCells count="1">
    <mergeCell ref="A1:P1"/>
  </mergeCells>
  <conditionalFormatting sqref="F2 F11:F64834">
    <cfRule type="expression" priority="19" dxfId="0" stopIfTrue="1">
      <formula>AND(COUNTIF($F$2,F2)+COUNTIF($F$11:$F$64834,F2)&gt;1,NOT(ISBLANK(F2)))</formula>
    </cfRule>
  </conditionalFormatting>
  <dataValidations count="4">
    <dataValidation allowBlank="1" showInputMessage="1" showErrorMessage="1" sqref="C2 N2"/>
    <dataValidation type="list" allowBlank="1" showInputMessage="1" showErrorMessage="1" sqref="C1 C5 C6 C7 C8 C9 C10 C3:C4 C11:C64834">
      <formula1>"男,女"</formula1>
    </dataValidation>
    <dataValidation type="list" allowBlank="1" showInputMessage="1" showErrorMessage="1" sqref="N1 N5 N6 N7 N8 N9 N10 N3:N4 N11:N64834">
      <formula1>"是,否"</formula1>
    </dataValidation>
    <dataValidation type="list" allowBlank="1" showInputMessage="1" showErrorMessage="1" sqref="J3 J4 J5 J7 J8 J9 J10">
      <formula1>"本科,大专,中专,硕士"</formula1>
    </dataValidation>
  </dataValidations>
  <printOptions/>
  <pageMargins left="0.19652777777777777" right="0.2361111111111111" top="0.5118055555555555" bottom="0.3541666666666667" header="0.3541666666666667" footer="0.27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1996-12-17T01:32:42Z</dcterms:created>
  <dcterms:modified xsi:type="dcterms:W3CDTF">2020-09-14T09:03:37Z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