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2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<sst xmlns="http://schemas.openxmlformats.org/spreadsheetml/2006/main" count="263" uniqueCount="95">
  <si>
    <t>2020年阿勒泰地区青河县机关事业单位高级工拟聘用人员名单</t>
  </si>
  <si>
    <t>序号</t>
  </si>
  <si>
    <t>姓 名</t>
  </si>
  <si>
    <t>工作单位</t>
  </si>
  <si>
    <t>评价项目内容及分值</t>
  </si>
  <si>
    <t>单位评价</t>
  </si>
  <si>
    <t>定量评价</t>
  </si>
  <si>
    <t>年度考核</t>
  </si>
  <si>
    <t>职业道德</t>
  </si>
  <si>
    <t>工作责任心</t>
  </si>
  <si>
    <t>服从安排情况</t>
  </si>
  <si>
    <t>年龄</t>
  </si>
  <si>
    <t>文化程度</t>
  </si>
  <si>
    <t>专业工作年 限</t>
  </si>
  <si>
    <t>取得高级工时间</t>
  </si>
  <si>
    <t>荣誉称号</t>
  </si>
  <si>
    <t>技术革新与技术比赛</t>
  </si>
  <si>
    <t>安全工作时间</t>
  </si>
  <si>
    <t>合计分值</t>
  </si>
  <si>
    <t>工种</t>
  </si>
  <si>
    <t>备 注</t>
  </si>
  <si>
    <t>巴特蒙克·达巴</t>
  </si>
  <si>
    <t>阿热勒镇人民政府</t>
  </si>
  <si>
    <t>指标描述</t>
  </si>
  <si>
    <t>17优秀、18合格、19合格</t>
  </si>
  <si>
    <t>好</t>
  </si>
  <si>
    <t>强</t>
  </si>
  <si>
    <t>1976.10</t>
  </si>
  <si>
    <t>大专</t>
  </si>
  <si>
    <t>24年</t>
  </si>
  <si>
    <t>2017.07</t>
  </si>
  <si>
    <t>商品保管员</t>
  </si>
  <si>
    <t>拟聘用人员</t>
  </si>
  <si>
    <t>分值</t>
  </si>
  <si>
    <t>哈那提·沙力木</t>
  </si>
  <si>
    <t>青河县文广旅局</t>
  </si>
  <si>
    <t>17优秀、18优秀、19合格</t>
  </si>
  <si>
    <t>23年8个月</t>
  </si>
  <si>
    <t>2018.02</t>
  </si>
  <si>
    <t>县级先进个人</t>
  </si>
  <si>
    <t>文秘资料员</t>
  </si>
  <si>
    <t>塞若拉·萨勒克</t>
  </si>
  <si>
    <t>阿热勒乡牧业寄宿学校</t>
  </si>
  <si>
    <t>23年6个月</t>
  </si>
  <si>
    <t>赵福飞</t>
  </si>
  <si>
    <t>青河县公安局</t>
  </si>
  <si>
    <t>17合格、18合格、19合格</t>
  </si>
  <si>
    <t>中专</t>
  </si>
  <si>
    <t>25年</t>
  </si>
  <si>
    <t>2016.11</t>
  </si>
  <si>
    <t>驾驶员</t>
  </si>
  <si>
    <t>卡马力别克·阿合塔乃</t>
  </si>
  <si>
    <t>青河县阿热勒镇人民政府</t>
  </si>
  <si>
    <t>高中</t>
  </si>
  <si>
    <t>26年</t>
  </si>
  <si>
    <t>2018.08</t>
  </si>
  <si>
    <t>保安员</t>
  </si>
  <si>
    <t>赛力克别克·孜力帕</t>
  </si>
  <si>
    <t>查干郭勒乡水管站</t>
  </si>
  <si>
    <t>21年3个月</t>
  </si>
  <si>
    <t>2014.07</t>
  </si>
  <si>
    <t>灌排工</t>
  </si>
  <si>
    <t>木斯热提·买英</t>
  </si>
  <si>
    <t>青河县农业农村局</t>
  </si>
  <si>
    <t>1975.10</t>
  </si>
  <si>
    <t>2020.01</t>
  </si>
  <si>
    <t>热扎别克·阿布德拉西</t>
  </si>
  <si>
    <t>阿尕什敖包乡水管站</t>
  </si>
  <si>
    <t>26年11个月</t>
  </si>
  <si>
    <t>孙宏雷</t>
  </si>
  <si>
    <t>青河县委统战部</t>
  </si>
  <si>
    <t>23年</t>
  </si>
  <si>
    <t>2016.09</t>
  </si>
  <si>
    <t>保管员</t>
  </si>
  <si>
    <t>木拉提.塔布斯</t>
  </si>
  <si>
    <t>阿热勒托别乡水管站</t>
  </si>
  <si>
    <t>初中</t>
  </si>
  <si>
    <t>20年</t>
  </si>
  <si>
    <t>古丽加依那·达列力汗</t>
  </si>
  <si>
    <t>萨尔托海乡水管站</t>
  </si>
  <si>
    <t>2017.11</t>
  </si>
  <si>
    <t>库拉西·努尔太</t>
  </si>
  <si>
    <t>访惠聚先进工作者</t>
  </si>
  <si>
    <t>吾吉提别克·哈帕斯</t>
  </si>
  <si>
    <t>江丽·胡那汗</t>
  </si>
  <si>
    <t>22年7个月</t>
  </si>
  <si>
    <t>马鑫</t>
  </si>
  <si>
    <t>青河县机关事务服务中心</t>
  </si>
  <si>
    <t>本科</t>
  </si>
  <si>
    <t>2014.02</t>
  </si>
  <si>
    <t>李森</t>
  </si>
  <si>
    <t>青河县人民法院</t>
  </si>
  <si>
    <t>夏磊</t>
  </si>
  <si>
    <t>阿热勒镇水管站</t>
  </si>
  <si>
    <t>23年9个月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</si>
</sst>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6"/>
      <name val="方正小标宋简体"/>
      <family val="4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shrinkToFit="1"/>
    </xf>
    <xf numFmtId="0" fontId="3" fillId="33" borderId="16" xfId="0" applyFont="1" applyFill="1" applyBorder="1" applyAlignment="1">
      <alignment horizontal="center" vertical="center" shrinkToFit="1"/>
    </xf>
    <xf numFmtId="0" fontId="3" fillId="33" borderId="17" xfId="0" applyFont="1" applyFill="1" applyBorder="1" applyAlignment="1">
      <alignment horizontal="center" vertical="center" shrinkToFit="1"/>
    </xf>
    <xf numFmtId="0" fontId="3" fillId="33" borderId="13" xfId="0" applyFont="1" applyFill="1" applyBorder="1" applyAlignment="1">
      <alignment horizontal="center" vertical="center" shrinkToFi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shrinkToFit="1"/>
    </xf>
    <xf numFmtId="0" fontId="3" fillId="33" borderId="10" xfId="0" applyFont="1" applyFill="1" applyBorder="1" applyAlignment="1">
      <alignment horizontal="center" vertical="center" wrapText="1"/>
    </xf>
    <xf numFmtId="49" fontId="3" fillId="33" borderId="16" xfId="0" applyNumberFormat="1" applyFont="1" applyFill="1" applyBorder="1" applyAlignment="1">
      <alignment horizontal="center" vertical="center" wrapText="1"/>
    </xf>
    <xf numFmtId="49" fontId="3" fillId="33" borderId="16" xfId="0" applyNumberFormat="1" applyFont="1" applyFill="1" applyBorder="1" applyAlignment="1">
      <alignment horizontal="center" vertical="center" shrinkToFit="1"/>
    </xf>
    <xf numFmtId="0" fontId="3" fillId="33" borderId="16" xfId="0" applyNumberFormat="1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shrinkToFi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shrinkToFit="1"/>
    </xf>
    <xf numFmtId="0" fontId="3" fillId="33" borderId="21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40"/>
  <sheetViews>
    <sheetView tabSelected="1" zoomScaleSheetLayoutView="100" workbookViewId="0" topLeftCell="A1">
      <selection activeCell="Q11" sqref="Q11:Q12"/>
    </sheetView>
  </sheetViews>
  <sheetFormatPr defaultColWidth="9.00390625" defaultRowHeight="14.25"/>
  <cols>
    <col min="1" max="1" width="5.75390625" style="0" customWidth="1"/>
    <col min="2" max="2" width="13.75390625" style="0" customWidth="1"/>
    <col min="3" max="3" width="14.125" style="0" customWidth="1"/>
    <col min="5" max="5" width="16.50390625" style="0" customWidth="1"/>
  </cols>
  <sheetData>
    <row r="1" spans="1:18" ht="2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1">
      <c r="A2" s="1"/>
      <c r="B2" s="1"/>
      <c r="C2" s="1"/>
      <c r="D2" s="1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4.25">
      <c r="A3" s="3" t="s">
        <v>1</v>
      </c>
      <c r="B3" s="4" t="s">
        <v>2</v>
      </c>
      <c r="C3" s="3" t="s">
        <v>3</v>
      </c>
      <c r="D3" s="4" t="s">
        <v>4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22"/>
      <c r="R3" s="8"/>
    </row>
    <row r="4" spans="1:18" ht="14.25">
      <c r="A4" s="6"/>
      <c r="B4" s="7"/>
      <c r="C4" s="6"/>
      <c r="D4" s="6"/>
      <c r="E4" s="8" t="s">
        <v>5</v>
      </c>
      <c r="F4" s="9"/>
      <c r="G4" s="9"/>
      <c r="H4" s="9"/>
      <c r="I4" s="9" t="s">
        <v>6</v>
      </c>
      <c r="J4" s="9"/>
      <c r="K4" s="9"/>
      <c r="L4" s="9"/>
      <c r="M4" s="9"/>
      <c r="N4" s="9"/>
      <c r="O4" s="9"/>
      <c r="P4" s="9"/>
      <c r="Q4" s="9"/>
      <c r="R4" s="9"/>
    </row>
    <row r="5" spans="1:18" ht="14.25">
      <c r="A5" s="10"/>
      <c r="B5" s="11"/>
      <c r="C5" s="10"/>
      <c r="D5" s="10"/>
      <c r="E5" s="8" t="s">
        <v>7</v>
      </c>
      <c r="F5" s="9" t="s">
        <v>8</v>
      </c>
      <c r="G5" s="9" t="s">
        <v>9</v>
      </c>
      <c r="H5" s="9" t="s">
        <v>10</v>
      </c>
      <c r="I5" s="9" t="s">
        <v>11</v>
      </c>
      <c r="J5" s="9" t="s">
        <v>12</v>
      </c>
      <c r="K5" s="3" t="s">
        <v>13</v>
      </c>
      <c r="L5" s="9" t="s">
        <v>14</v>
      </c>
      <c r="M5" s="9" t="s">
        <v>15</v>
      </c>
      <c r="N5" s="9" t="s">
        <v>16</v>
      </c>
      <c r="O5" s="9" t="s">
        <v>17</v>
      </c>
      <c r="P5" s="9" t="s">
        <v>18</v>
      </c>
      <c r="Q5" s="23" t="s">
        <v>19</v>
      </c>
      <c r="R5" s="9" t="s">
        <v>20</v>
      </c>
    </row>
    <row r="6" spans="1:18" ht="14.25">
      <c r="A6" s="3"/>
      <c r="B6" s="4"/>
      <c r="C6" s="6"/>
      <c r="D6" s="10"/>
      <c r="E6" s="8"/>
      <c r="F6" s="9"/>
      <c r="G6" s="9"/>
      <c r="H6" s="9"/>
      <c r="I6" s="9"/>
      <c r="J6" s="9"/>
      <c r="K6" s="10"/>
      <c r="L6" s="9"/>
      <c r="M6" s="9"/>
      <c r="N6" s="9"/>
      <c r="O6" s="9"/>
      <c r="P6" s="3"/>
      <c r="Q6" s="24"/>
      <c r="R6" s="3"/>
    </row>
    <row r="7" spans="1:18" ht="14.25">
      <c r="A7" s="12">
        <v>1</v>
      </c>
      <c r="B7" s="13" t="s">
        <v>21</v>
      </c>
      <c r="C7" s="13" t="s">
        <v>22</v>
      </c>
      <c r="D7" s="13" t="s">
        <v>23</v>
      </c>
      <c r="E7" s="13" t="s">
        <v>24</v>
      </c>
      <c r="F7" s="13" t="s">
        <v>25</v>
      </c>
      <c r="G7" s="13" t="s">
        <v>26</v>
      </c>
      <c r="H7" s="13" t="s">
        <v>25</v>
      </c>
      <c r="I7" s="19" t="s">
        <v>27</v>
      </c>
      <c r="J7" s="13" t="s">
        <v>28</v>
      </c>
      <c r="K7" s="13" t="s">
        <v>29</v>
      </c>
      <c r="L7" s="20" t="s">
        <v>30</v>
      </c>
      <c r="M7" s="13"/>
      <c r="N7" s="13"/>
      <c r="O7" s="13" t="s">
        <v>29</v>
      </c>
      <c r="P7" s="12">
        <f aca="true" t="shared" si="0" ref="P7:P11">E8+F8+G8+H8+I8+J8+K8+L8+O8+M8</f>
        <v>59.5</v>
      </c>
      <c r="Q7" s="25" t="s">
        <v>31</v>
      </c>
      <c r="R7" s="26" t="s">
        <v>32</v>
      </c>
    </row>
    <row r="8" spans="1:18" ht="14.25">
      <c r="A8" s="14"/>
      <c r="B8" s="13"/>
      <c r="C8" s="13"/>
      <c r="D8" s="13" t="s">
        <v>33</v>
      </c>
      <c r="E8" s="13">
        <v>4</v>
      </c>
      <c r="F8" s="13">
        <v>3</v>
      </c>
      <c r="G8" s="13">
        <v>3</v>
      </c>
      <c r="H8" s="13">
        <v>3</v>
      </c>
      <c r="I8" s="16">
        <v>12</v>
      </c>
      <c r="J8" s="13">
        <v>4</v>
      </c>
      <c r="K8" s="13">
        <v>9.5</v>
      </c>
      <c r="L8" s="21">
        <v>8.5</v>
      </c>
      <c r="M8" s="13"/>
      <c r="N8" s="13"/>
      <c r="O8" s="13">
        <v>12.5</v>
      </c>
      <c r="P8" s="14"/>
      <c r="Q8" s="27"/>
      <c r="R8" s="28"/>
    </row>
    <row r="9" spans="1:18" ht="14.25">
      <c r="A9" s="12">
        <v>2</v>
      </c>
      <c r="B9" s="12" t="s">
        <v>34</v>
      </c>
      <c r="C9" s="12" t="s">
        <v>35</v>
      </c>
      <c r="D9" s="13" t="s">
        <v>23</v>
      </c>
      <c r="E9" s="13" t="s">
        <v>36</v>
      </c>
      <c r="F9" s="13" t="s">
        <v>25</v>
      </c>
      <c r="G9" s="13" t="s">
        <v>26</v>
      </c>
      <c r="H9" s="13" t="s">
        <v>25</v>
      </c>
      <c r="I9" s="16">
        <v>1980.03</v>
      </c>
      <c r="J9" s="13" t="s">
        <v>28</v>
      </c>
      <c r="K9" s="13" t="s">
        <v>37</v>
      </c>
      <c r="L9" s="20" t="s">
        <v>38</v>
      </c>
      <c r="M9" s="13" t="s">
        <v>39</v>
      </c>
      <c r="N9" s="13"/>
      <c r="O9" s="13" t="s">
        <v>37</v>
      </c>
      <c r="P9" s="12">
        <f t="shared" si="0"/>
        <v>59.25</v>
      </c>
      <c r="Q9" s="25" t="s">
        <v>40</v>
      </c>
      <c r="R9" s="26" t="s">
        <v>32</v>
      </c>
    </row>
    <row r="10" spans="1:18" ht="14.25">
      <c r="A10" s="14"/>
      <c r="B10" s="15"/>
      <c r="C10" s="15"/>
      <c r="D10" s="13" t="s">
        <v>33</v>
      </c>
      <c r="E10" s="13">
        <v>5</v>
      </c>
      <c r="F10" s="13">
        <v>3</v>
      </c>
      <c r="G10" s="13">
        <v>3</v>
      </c>
      <c r="H10" s="13">
        <v>3</v>
      </c>
      <c r="I10" s="16">
        <v>10.25</v>
      </c>
      <c r="J10" s="13">
        <v>4</v>
      </c>
      <c r="K10" s="13">
        <v>9.25</v>
      </c>
      <c r="L10" s="21">
        <v>7.5</v>
      </c>
      <c r="M10" s="13">
        <v>2</v>
      </c>
      <c r="N10" s="13"/>
      <c r="O10" s="13">
        <v>12.25</v>
      </c>
      <c r="P10" s="14"/>
      <c r="Q10" s="27"/>
      <c r="R10" s="28"/>
    </row>
    <row r="11" spans="1:18" ht="14.25">
      <c r="A11" s="12">
        <v>3</v>
      </c>
      <c r="B11" s="16" t="s">
        <v>41</v>
      </c>
      <c r="C11" s="16" t="s">
        <v>42</v>
      </c>
      <c r="D11" s="17" t="s">
        <v>23</v>
      </c>
      <c r="E11" s="13" t="s">
        <v>24</v>
      </c>
      <c r="F11" s="13" t="s">
        <v>25</v>
      </c>
      <c r="G11" s="13" t="s">
        <v>26</v>
      </c>
      <c r="H11" s="13" t="s">
        <v>25</v>
      </c>
      <c r="I11" s="16">
        <v>1979.01</v>
      </c>
      <c r="J11" s="13" t="s">
        <v>28</v>
      </c>
      <c r="K11" s="13" t="s">
        <v>43</v>
      </c>
      <c r="L11" s="21">
        <v>2016.09</v>
      </c>
      <c r="M11" s="13"/>
      <c r="N11" s="13"/>
      <c r="O11" s="13" t="s">
        <v>43</v>
      </c>
      <c r="P11" s="12">
        <f t="shared" si="0"/>
        <v>58.25</v>
      </c>
      <c r="Q11" s="25" t="s">
        <v>31</v>
      </c>
      <c r="R11" s="26" t="s">
        <v>32</v>
      </c>
    </row>
    <row r="12" spans="1:18" ht="14.25">
      <c r="A12" s="14"/>
      <c r="B12" s="18"/>
      <c r="C12" s="18"/>
      <c r="D12" s="17" t="s">
        <v>33</v>
      </c>
      <c r="E12" s="13">
        <v>4</v>
      </c>
      <c r="F12" s="13">
        <v>3</v>
      </c>
      <c r="G12" s="13">
        <v>3</v>
      </c>
      <c r="H12" s="13">
        <v>3</v>
      </c>
      <c r="I12" s="13">
        <v>10.75</v>
      </c>
      <c r="J12" s="13">
        <v>4</v>
      </c>
      <c r="K12" s="13">
        <v>9.25</v>
      </c>
      <c r="L12" s="21">
        <v>9</v>
      </c>
      <c r="M12" s="13"/>
      <c r="N12" s="13"/>
      <c r="O12" s="13">
        <v>12.25</v>
      </c>
      <c r="P12" s="14"/>
      <c r="Q12" s="27"/>
      <c r="R12" s="28"/>
    </row>
    <row r="13" spans="1:18" ht="14.25">
      <c r="A13" s="12">
        <v>4</v>
      </c>
      <c r="B13" s="13" t="s">
        <v>44</v>
      </c>
      <c r="C13" s="13" t="s">
        <v>45</v>
      </c>
      <c r="D13" s="13" t="s">
        <v>23</v>
      </c>
      <c r="E13" s="13" t="s">
        <v>46</v>
      </c>
      <c r="F13" s="13" t="s">
        <v>25</v>
      </c>
      <c r="G13" s="13" t="s">
        <v>26</v>
      </c>
      <c r="H13" s="13" t="s">
        <v>25</v>
      </c>
      <c r="I13" s="16">
        <v>1978.06</v>
      </c>
      <c r="J13" s="13" t="s">
        <v>47</v>
      </c>
      <c r="K13" s="13" t="s">
        <v>48</v>
      </c>
      <c r="L13" s="20" t="s">
        <v>49</v>
      </c>
      <c r="M13" s="13"/>
      <c r="N13" s="13"/>
      <c r="O13" s="13" t="s">
        <v>48</v>
      </c>
      <c r="P13" s="12">
        <f aca="true" t="shared" si="1" ref="P13:P17">E14+F14+G14+H14+I14+J14+K14+L14+O14+M14</f>
        <v>58.25</v>
      </c>
      <c r="Q13" s="25" t="s">
        <v>50</v>
      </c>
      <c r="R13" s="26" t="s">
        <v>32</v>
      </c>
    </row>
    <row r="14" spans="1:18" ht="14.25">
      <c r="A14" s="14"/>
      <c r="B14" s="13"/>
      <c r="C14" s="13"/>
      <c r="D14" s="13" t="s">
        <v>33</v>
      </c>
      <c r="E14" s="13">
        <v>3</v>
      </c>
      <c r="F14" s="13">
        <v>3</v>
      </c>
      <c r="G14" s="13">
        <v>3</v>
      </c>
      <c r="H14" s="13">
        <v>3</v>
      </c>
      <c r="I14" s="16">
        <v>11.25</v>
      </c>
      <c r="J14" s="13">
        <v>3</v>
      </c>
      <c r="K14" s="13">
        <v>10</v>
      </c>
      <c r="L14" s="21">
        <v>9</v>
      </c>
      <c r="M14" s="13"/>
      <c r="N14" s="13"/>
      <c r="O14" s="13">
        <v>13</v>
      </c>
      <c r="P14" s="14"/>
      <c r="Q14" s="27"/>
      <c r="R14" s="28"/>
    </row>
    <row r="15" spans="1:18" ht="14.25">
      <c r="A15" s="12">
        <v>5</v>
      </c>
      <c r="B15" s="12" t="s">
        <v>51</v>
      </c>
      <c r="C15" s="12" t="s">
        <v>52</v>
      </c>
      <c r="D15" s="13" t="s">
        <v>23</v>
      </c>
      <c r="E15" s="13" t="s">
        <v>46</v>
      </c>
      <c r="F15" s="13" t="s">
        <v>25</v>
      </c>
      <c r="G15" s="13" t="s">
        <v>26</v>
      </c>
      <c r="H15" s="13" t="s">
        <v>25</v>
      </c>
      <c r="I15" s="16">
        <v>1976.11</v>
      </c>
      <c r="J15" s="13" t="s">
        <v>53</v>
      </c>
      <c r="K15" s="13" t="s">
        <v>54</v>
      </c>
      <c r="L15" s="20" t="s">
        <v>55</v>
      </c>
      <c r="M15" s="13"/>
      <c r="N15" s="13"/>
      <c r="O15" s="13" t="s">
        <v>54</v>
      </c>
      <c r="P15" s="12">
        <f t="shared" si="1"/>
        <v>58</v>
      </c>
      <c r="Q15" s="25" t="s">
        <v>56</v>
      </c>
      <c r="R15" s="26" t="s">
        <v>32</v>
      </c>
    </row>
    <row r="16" spans="1:18" ht="14.25">
      <c r="A16" s="14"/>
      <c r="B16" s="15"/>
      <c r="C16" s="15"/>
      <c r="D16" s="13" t="s">
        <v>33</v>
      </c>
      <c r="E16" s="13">
        <v>3</v>
      </c>
      <c r="F16" s="13">
        <v>3</v>
      </c>
      <c r="G16" s="13">
        <v>3</v>
      </c>
      <c r="H16" s="13">
        <v>3</v>
      </c>
      <c r="I16" s="16">
        <v>12</v>
      </c>
      <c r="J16" s="13">
        <v>3</v>
      </c>
      <c r="K16" s="13">
        <v>10.5</v>
      </c>
      <c r="L16" s="21">
        <v>7</v>
      </c>
      <c r="M16" s="13"/>
      <c r="N16" s="13"/>
      <c r="O16" s="13">
        <v>13.5</v>
      </c>
      <c r="P16" s="14"/>
      <c r="Q16" s="27"/>
      <c r="R16" s="28"/>
    </row>
    <row r="17" spans="1:18" ht="14.25">
      <c r="A17" s="12">
        <v>6</v>
      </c>
      <c r="B17" s="13" t="s">
        <v>57</v>
      </c>
      <c r="C17" s="12" t="s">
        <v>58</v>
      </c>
      <c r="D17" s="13" t="s">
        <v>23</v>
      </c>
      <c r="E17" s="13" t="s">
        <v>46</v>
      </c>
      <c r="F17" s="13" t="s">
        <v>25</v>
      </c>
      <c r="G17" s="13" t="s">
        <v>26</v>
      </c>
      <c r="H17" s="13" t="s">
        <v>25</v>
      </c>
      <c r="I17" s="19" t="s">
        <v>27</v>
      </c>
      <c r="J17" s="13" t="s">
        <v>47</v>
      </c>
      <c r="K17" s="13" t="s">
        <v>59</v>
      </c>
      <c r="L17" s="20" t="s">
        <v>60</v>
      </c>
      <c r="M17" s="13"/>
      <c r="N17" s="13"/>
      <c r="O17" s="13" t="s">
        <v>59</v>
      </c>
      <c r="P17" s="12">
        <f t="shared" si="1"/>
        <v>57.5</v>
      </c>
      <c r="Q17" s="25" t="s">
        <v>61</v>
      </c>
      <c r="R17" s="26" t="s">
        <v>32</v>
      </c>
    </row>
    <row r="18" spans="1:18" ht="14.25">
      <c r="A18" s="14"/>
      <c r="B18" s="13"/>
      <c r="C18" s="15"/>
      <c r="D18" s="13" t="s">
        <v>33</v>
      </c>
      <c r="E18" s="13">
        <v>3</v>
      </c>
      <c r="F18" s="13">
        <v>3</v>
      </c>
      <c r="G18" s="13">
        <v>3</v>
      </c>
      <c r="H18" s="13">
        <v>3</v>
      </c>
      <c r="I18" s="16">
        <v>12</v>
      </c>
      <c r="J18" s="13">
        <v>3</v>
      </c>
      <c r="K18" s="13">
        <v>8</v>
      </c>
      <c r="L18" s="21">
        <v>11.5</v>
      </c>
      <c r="M18" s="13"/>
      <c r="N18" s="13"/>
      <c r="O18" s="13">
        <v>11</v>
      </c>
      <c r="P18" s="14"/>
      <c r="Q18" s="27"/>
      <c r="R18" s="28"/>
    </row>
    <row r="19" spans="1:18" ht="14.25">
      <c r="A19" s="12">
        <v>7</v>
      </c>
      <c r="B19" s="12" t="s">
        <v>62</v>
      </c>
      <c r="C19" s="12" t="s">
        <v>63</v>
      </c>
      <c r="D19" s="13" t="s">
        <v>23</v>
      </c>
      <c r="E19" s="13" t="s">
        <v>46</v>
      </c>
      <c r="F19" s="13" t="s">
        <v>25</v>
      </c>
      <c r="G19" s="13" t="s">
        <v>26</v>
      </c>
      <c r="H19" s="13" t="s">
        <v>25</v>
      </c>
      <c r="I19" s="19" t="s">
        <v>64</v>
      </c>
      <c r="J19" s="13" t="s">
        <v>47</v>
      </c>
      <c r="K19" s="13" t="s">
        <v>54</v>
      </c>
      <c r="L19" s="20" t="s">
        <v>65</v>
      </c>
      <c r="M19" s="13"/>
      <c r="N19" s="13"/>
      <c r="O19" s="13" t="s">
        <v>54</v>
      </c>
      <c r="P19" s="12">
        <f aca="true" t="shared" si="2" ref="P19:P23">E20+F20+G20+H20+I20+J20+K20+L20+O20+M20</f>
        <v>57</v>
      </c>
      <c r="Q19" s="25" t="s">
        <v>50</v>
      </c>
      <c r="R19" s="26" t="s">
        <v>32</v>
      </c>
    </row>
    <row r="20" spans="1:18" ht="14.25">
      <c r="A20" s="14"/>
      <c r="B20" s="15"/>
      <c r="C20" s="15"/>
      <c r="D20" s="13" t="s">
        <v>33</v>
      </c>
      <c r="E20" s="13">
        <v>3</v>
      </c>
      <c r="F20" s="13">
        <v>3</v>
      </c>
      <c r="G20" s="13">
        <v>3</v>
      </c>
      <c r="H20" s="13">
        <v>3</v>
      </c>
      <c r="I20" s="16">
        <v>12.5</v>
      </c>
      <c r="J20" s="13">
        <v>3</v>
      </c>
      <c r="K20" s="13">
        <v>10.5</v>
      </c>
      <c r="L20" s="21">
        <v>5.5</v>
      </c>
      <c r="M20" s="13"/>
      <c r="N20" s="13"/>
      <c r="O20" s="13">
        <v>13.5</v>
      </c>
      <c r="P20" s="14"/>
      <c r="Q20" s="27"/>
      <c r="R20" s="28"/>
    </row>
    <row r="21" spans="1:18" ht="14.25">
      <c r="A21" s="12">
        <v>8</v>
      </c>
      <c r="B21" s="13" t="s">
        <v>66</v>
      </c>
      <c r="C21" s="13" t="s">
        <v>67</v>
      </c>
      <c r="D21" s="13" t="s">
        <v>23</v>
      </c>
      <c r="E21" s="13" t="s">
        <v>46</v>
      </c>
      <c r="F21" s="13" t="s">
        <v>25</v>
      </c>
      <c r="G21" s="13" t="s">
        <v>26</v>
      </c>
      <c r="H21" s="13" t="s">
        <v>25</v>
      </c>
      <c r="I21" s="16">
        <v>1977.01</v>
      </c>
      <c r="J21" s="13" t="s">
        <v>47</v>
      </c>
      <c r="K21" s="13" t="s">
        <v>68</v>
      </c>
      <c r="L21" s="20" t="s">
        <v>65</v>
      </c>
      <c r="M21" s="13"/>
      <c r="N21" s="13"/>
      <c r="O21" s="13" t="s">
        <v>68</v>
      </c>
      <c r="P21" s="12">
        <f t="shared" si="2"/>
        <v>56.75</v>
      </c>
      <c r="Q21" s="25" t="s">
        <v>61</v>
      </c>
      <c r="R21" s="26" t="s">
        <v>32</v>
      </c>
    </row>
    <row r="22" spans="1:18" ht="14.25">
      <c r="A22" s="14"/>
      <c r="B22" s="13"/>
      <c r="C22" s="13"/>
      <c r="D22" s="13" t="s">
        <v>33</v>
      </c>
      <c r="E22" s="13">
        <v>3</v>
      </c>
      <c r="F22" s="13">
        <v>3</v>
      </c>
      <c r="G22" s="13">
        <v>3</v>
      </c>
      <c r="H22" s="13">
        <v>3</v>
      </c>
      <c r="I22" s="16">
        <v>11.75</v>
      </c>
      <c r="J22" s="13">
        <v>3</v>
      </c>
      <c r="K22" s="13">
        <v>10.75</v>
      </c>
      <c r="L22" s="21">
        <v>5.5</v>
      </c>
      <c r="M22" s="13"/>
      <c r="N22" s="13"/>
      <c r="O22" s="13">
        <v>13.75</v>
      </c>
      <c r="P22" s="14"/>
      <c r="Q22" s="27"/>
      <c r="R22" s="28"/>
    </row>
    <row r="23" spans="1:18" ht="14.25">
      <c r="A23" s="12">
        <v>9</v>
      </c>
      <c r="B23" s="16" t="s">
        <v>69</v>
      </c>
      <c r="C23" s="16" t="s">
        <v>70</v>
      </c>
      <c r="D23" s="13" t="s">
        <v>23</v>
      </c>
      <c r="E23" s="13" t="s">
        <v>46</v>
      </c>
      <c r="F23" s="13" t="s">
        <v>25</v>
      </c>
      <c r="G23" s="13" t="s">
        <v>26</v>
      </c>
      <c r="H23" s="13" t="s">
        <v>25</v>
      </c>
      <c r="I23" s="16">
        <v>1979.03</v>
      </c>
      <c r="J23" s="13" t="s">
        <v>28</v>
      </c>
      <c r="K23" s="13" t="s">
        <v>71</v>
      </c>
      <c r="L23" s="20" t="s">
        <v>72</v>
      </c>
      <c r="M23" s="13"/>
      <c r="N23" s="13"/>
      <c r="O23" s="13" t="s">
        <v>71</v>
      </c>
      <c r="P23" s="12">
        <f t="shared" si="2"/>
        <v>56.75</v>
      </c>
      <c r="Q23" s="25" t="s">
        <v>73</v>
      </c>
      <c r="R23" s="26" t="s">
        <v>32</v>
      </c>
    </row>
    <row r="24" spans="1:18" ht="14.25">
      <c r="A24" s="14"/>
      <c r="B24" s="18"/>
      <c r="C24" s="18"/>
      <c r="D24" s="13" t="s">
        <v>33</v>
      </c>
      <c r="E24" s="13">
        <v>3</v>
      </c>
      <c r="F24" s="13">
        <v>3</v>
      </c>
      <c r="G24" s="13">
        <v>3</v>
      </c>
      <c r="H24" s="13">
        <v>3</v>
      </c>
      <c r="I24" s="16">
        <v>10.75</v>
      </c>
      <c r="J24" s="13">
        <v>4</v>
      </c>
      <c r="K24" s="13">
        <v>9</v>
      </c>
      <c r="L24" s="21">
        <v>9</v>
      </c>
      <c r="M24" s="13"/>
      <c r="N24" s="13"/>
      <c r="O24" s="13">
        <v>12</v>
      </c>
      <c r="P24" s="14"/>
      <c r="Q24" s="27"/>
      <c r="R24" s="28"/>
    </row>
    <row r="25" spans="1:18" ht="14.25">
      <c r="A25" s="12">
        <v>10</v>
      </c>
      <c r="B25" s="13" t="s">
        <v>74</v>
      </c>
      <c r="C25" s="12" t="s">
        <v>75</v>
      </c>
      <c r="D25" s="13" t="s">
        <v>23</v>
      </c>
      <c r="E25" s="13" t="s">
        <v>46</v>
      </c>
      <c r="F25" s="13" t="s">
        <v>25</v>
      </c>
      <c r="G25" s="13" t="s">
        <v>26</v>
      </c>
      <c r="H25" s="13" t="s">
        <v>25</v>
      </c>
      <c r="I25" s="16">
        <v>1977.02</v>
      </c>
      <c r="J25" s="13" t="s">
        <v>76</v>
      </c>
      <c r="K25" s="13" t="s">
        <v>77</v>
      </c>
      <c r="L25" s="20" t="s">
        <v>60</v>
      </c>
      <c r="M25" s="13"/>
      <c r="N25" s="13"/>
      <c r="O25" s="13" t="s">
        <v>77</v>
      </c>
      <c r="P25" s="12">
        <f aca="true" t="shared" si="3" ref="P25:P29">E26+F26+G26+H26+I26+J26+K26+L26+O26+M26</f>
        <v>56.25</v>
      </c>
      <c r="Q25" s="25" t="s">
        <v>61</v>
      </c>
      <c r="R25" s="26" t="s">
        <v>32</v>
      </c>
    </row>
    <row r="26" spans="1:18" ht="14.25">
      <c r="A26" s="14"/>
      <c r="B26" s="13"/>
      <c r="C26" s="15"/>
      <c r="D26" s="13" t="s">
        <v>33</v>
      </c>
      <c r="E26" s="13">
        <v>3</v>
      </c>
      <c r="F26" s="13">
        <v>3</v>
      </c>
      <c r="G26" s="13">
        <v>3</v>
      </c>
      <c r="H26" s="13">
        <v>3</v>
      </c>
      <c r="I26" s="16">
        <v>11.75</v>
      </c>
      <c r="J26" s="13">
        <v>3</v>
      </c>
      <c r="K26" s="13">
        <v>7.5</v>
      </c>
      <c r="L26" s="21">
        <v>11.5</v>
      </c>
      <c r="M26" s="13"/>
      <c r="N26" s="13"/>
      <c r="O26" s="13">
        <v>10.5</v>
      </c>
      <c r="P26" s="14"/>
      <c r="Q26" s="27"/>
      <c r="R26" s="28"/>
    </row>
    <row r="27" spans="1:18" ht="14.25">
      <c r="A27" s="12">
        <v>11</v>
      </c>
      <c r="B27" s="12" t="s">
        <v>78</v>
      </c>
      <c r="C27" s="12" t="s">
        <v>79</v>
      </c>
      <c r="D27" s="13" t="s">
        <v>23</v>
      </c>
      <c r="E27" s="13" t="s">
        <v>46</v>
      </c>
      <c r="F27" s="13" t="s">
        <v>25</v>
      </c>
      <c r="G27" s="13" t="s">
        <v>26</v>
      </c>
      <c r="H27" s="13" t="s">
        <v>25</v>
      </c>
      <c r="I27" s="16">
        <v>1977.05</v>
      </c>
      <c r="J27" s="13" t="s">
        <v>47</v>
      </c>
      <c r="K27" s="13" t="s">
        <v>43</v>
      </c>
      <c r="L27" s="20" t="s">
        <v>80</v>
      </c>
      <c r="M27" s="13"/>
      <c r="N27" s="13"/>
      <c r="O27" s="13" t="s">
        <v>43</v>
      </c>
      <c r="P27" s="12">
        <f t="shared" si="3"/>
        <v>56.25</v>
      </c>
      <c r="Q27" s="25" t="s">
        <v>61</v>
      </c>
      <c r="R27" s="26" t="s">
        <v>32</v>
      </c>
    </row>
    <row r="28" spans="1:18" ht="14.25">
      <c r="A28" s="14"/>
      <c r="B28" s="15"/>
      <c r="C28" s="15"/>
      <c r="D28" s="13" t="s">
        <v>33</v>
      </c>
      <c r="E28" s="13">
        <v>3</v>
      </c>
      <c r="F28" s="13">
        <v>3</v>
      </c>
      <c r="G28" s="13">
        <v>3</v>
      </c>
      <c r="H28" s="13">
        <v>3</v>
      </c>
      <c r="I28" s="13">
        <v>11.75</v>
      </c>
      <c r="J28" s="13">
        <v>3</v>
      </c>
      <c r="K28" s="13">
        <v>9.25</v>
      </c>
      <c r="L28" s="21">
        <v>8</v>
      </c>
      <c r="M28" s="13"/>
      <c r="N28" s="13"/>
      <c r="O28" s="13">
        <v>12.25</v>
      </c>
      <c r="P28" s="14"/>
      <c r="Q28" s="27"/>
      <c r="R28" s="28"/>
    </row>
    <row r="29" spans="1:18" ht="14.25">
      <c r="A29" s="12">
        <v>12</v>
      </c>
      <c r="B29" s="13" t="s">
        <v>81</v>
      </c>
      <c r="C29" s="12" t="s">
        <v>35</v>
      </c>
      <c r="D29" s="13" t="s">
        <v>23</v>
      </c>
      <c r="E29" s="13" t="s">
        <v>46</v>
      </c>
      <c r="F29" s="13" t="s">
        <v>25</v>
      </c>
      <c r="G29" s="13" t="s">
        <v>26</v>
      </c>
      <c r="H29" s="13" t="s">
        <v>25</v>
      </c>
      <c r="I29" s="16">
        <v>1981.08</v>
      </c>
      <c r="J29" s="13" t="s">
        <v>28</v>
      </c>
      <c r="K29" s="13" t="s">
        <v>37</v>
      </c>
      <c r="L29" s="20" t="s">
        <v>38</v>
      </c>
      <c r="M29" s="13" t="s">
        <v>82</v>
      </c>
      <c r="N29" s="13"/>
      <c r="O29" s="13" t="s">
        <v>37</v>
      </c>
      <c r="P29" s="12">
        <f t="shared" si="3"/>
        <v>56</v>
      </c>
      <c r="Q29" s="25" t="s">
        <v>40</v>
      </c>
      <c r="R29" s="26" t="s">
        <v>32</v>
      </c>
    </row>
    <row r="30" spans="1:18" ht="14.25">
      <c r="A30" s="14"/>
      <c r="B30" s="13"/>
      <c r="C30" s="15"/>
      <c r="D30" s="13" t="s">
        <v>33</v>
      </c>
      <c r="E30" s="13">
        <v>3</v>
      </c>
      <c r="F30" s="13">
        <v>3</v>
      </c>
      <c r="G30" s="13">
        <v>3</v>
      </c>
      <c r="H30" s="13">
        <v>3</v>
      </c>
      <c r="I30" s="16">
        <v>8</v>
      </c>
      <c r="J30" s="13">
        <v>4</v>
      </c>
      <c r="K30" s="13">
        <v>9.25</v>
      </c>
      <c r="L30" s="21">
        <v>7.5</v>
      </c>
      <c r="M30" s="13">
        <v>3</v>
      </c>
      <c r="N30" s="13"/>
      <c r="O30" s="13">
        <v>12.25</v>
      </c>
      <c r="P30" s="14"/>
      <c r="Q30" s="27"/>
      <c r="R30" s="28"/>
    </row>
    <row r="31" spans="1:18" ht="14.25">
      <c r="A31" s="12">
        <v>13</v>
      </c>
      <c r="B31" s="13" t="s">
        <v>83</v>
      </c>
      <c r="C31" s="12" t="s">
        <v>35</v>
      </c>
      <c r="D31" s="13" t="s">
        <v>23</v>
      </c>
      <c r="E31" s="13" t="s">
        <v>46</v>
      </c>
      <c r="F31" s="13" t="s">
        <v>25</v>
      </c>
      <c r="G31" s="13" t="s">
        <v>26</v>
      </c>
      <c r="H31" s="13" t="s">
        <v>25</v>
      </c>
      <c r="I31" s="16">
        <v>1977.03</v>
      </c>
      <c r="J31" s="13" t="s">
        <v>76</v>
      </c>
      <c r="K31" s="13" t="s">
        <v>37</v>
      </c>
      <c r="L31" s="20" t="s">
        <v>38</v>
      </c>
      <c r="M31" s="13"/>
      <c r="N31" s="13"/>
      <c r="O31" s="13" t="s">
        <v>37</v>
      </c>
      <c r="P31" s="12">
        <f aca="true" t="shared" si="4" ref="P31:P35">E32+F32+G32+H32+I32+J32+K32+L32+O32+M32</f>
        <v>55.75</v>
      </c>
      <c r="Q31" s="25" t="s">
        <v>40</v>
      </c>
      <c r="R31" s="26" t="s">
        <v>32</v>
      </c>
    </row>
    <row r="32" spans="1:18" ht="14.25">
      <c r="A32" s="14"/>
      <c r="B32" s="13"/>
      <c r="C32" s="15"/>
      <c r="D32" s="13" t="s">
        <v>33</v>
      </c>
      <c r="E32" s="13">
        <v>3</v>
      </c>
      <c r="F32" s="13">
        <v>3</v>
      </c>
      <c r="G32" s="13">
        <v>3</v>
      </c>
      <c r="H32" s="13">
        <v>3</v>
      </c>
      <c r="I32" s="16">
        <v>11.75</v>
      </c>
      <c r="J32" s="13">
        <v>3</v>
      </c>
      <c r="K32" s="13">
        <v>9.25</v>
      </c>
      <c r="L32" s="21">
        <v>7.5</v>
      </c>
      <c r="M32" s="13"/>
      <c r="N32" s="13"/>
      <c r="O32" s="13">
        <v>12.25</v>
      </c>
      <c r="P32" s="14"/>
      <c r="Q32" s="27"/>
      <c r="R32" s="28"/>
    </row>
    <row r="33" spans="1:18" ht="14.25">
      <c r="A33" s="12">
        <v>14</v>
      </c>
      <c r="B33" s="13" t="s">
        <v>84</v>
      </c>
      <c r="C33" s="13" t="s">
        <v>22</v>
      </c>
      <c r="D33" s="13" t="s">
        <v>23</v>
      </c>
      <c r="E33" s="13" t="s">
        <v>46</v>
      </c>
      <c r="F33" s="13" t="s">
        <v>25</v>
      </c>
      <c r="G33" s="13" t="s">
        <v>26</v>
      </c>
      <c r="H33" s="13" t="s">
        <v>25</v>
      </c>
      <c r="I33" s="16">
        <v>1978.01</v>
      </c>
      <c r="J33" s="13" t="s">
        <v>47</v>
      </c>
      <c r="K33" s="13" t="s">
        <v>85</v>
      </c>
      <c r="L33" s="20" t="s">
        <v>72</v>
      </c>
      <c r="M33" s="13"/>
      <c r="N33" s="13"/>
      <c r="O33" s="13" t="s">
        <v>85</v>
      </c>
      <c r="P33" s="12">
        <f t="shared" si="4"/>
        <v>55.75</v>
      </c>
      <c r="Q33" s="25" t="s">
        <v>31</v>
      </c>
      <c r="R33" s="26" t="s">
        <v>32</v>
      </c>
    </row>
    <row r="34" spans="1:18" ht="14.25">
      <c r="A34" s="14"/>
      <c r="B34" s="13"/>
      <c r="C34" s="13"/>
      <c r="D34" s="13" t="s">
        <v>33</v>
      </c>
      <c r="E34" s="13">
        <v>3</v>
      </c>
      <c r="F34" s="13">
        <v>3</v>
      </c>
      <c r="G34" s="13">
        <v>3</v>
      </c>
      <c r="H34" s="13">
        <v>3</v>
      </c>
      <c r="I34" s="16">
        <v>11.25</v>
      </c>
      <c r="J34" s="13">
        <v>3</v>
      </c>
      <c r="K34" s="13">
        <v>8.75</v>
      </c>
      <c r="L34" s="21">
        <v>9</v>
      </c>
      <c r="M34" s="13"/>
      <c r="N34" s="13"/>
      <c r="O34" s="13">
        <v>11.75</v>
      </c>
      <c r="P34" s="14"/>
      <c r="Q34" s="27"/>
      <c r="R34" s="28"/>
    </row>
    <row r="35" spans="1:18" ht="14.25">
      <c r="A35" s="12">
        <v>15</v>
      </c>
      <c r="B35" s="13" t="s">
        <v>86</v>
      </c>
      <c r="C35" s="13" t="s">
        <v>87</v>
      </c>
      <c r="D35" s="13" t="s">
        <v>23</v>
      </c>
      <c r="E35" s="13" t="s">
        <v>46</v>
      </c>
      <c r="F35" s="13" t="s">
        <v>25</v>
      </c>
      <c r="G35" s="13" t="s">
        <v>26</v>
      </c>
      <c r="H35" s="13" t="s">
        <v>25</v>
      </c>
      <c r="I35" s="16">
        <v>1982.04</v>
      </c>
      <c r="J35" s="13" t="s">
        <v>88</v>
      </c>
      <c r="K35" s="13" t="s">
        <v>77</v>
      </c>
      <c r="L35" s="20" t="s">
        <v>89</v>
      </c>
      <c r="M35" s="13"/>
      <c r="N35" s="13"/>
      <c r="O35" s="13" t="s">
        <v>77</v>
      </c>
      <c r="P35" s="12">
        <f t="shared" si="4"/>
        <v>55.5</v>
      </c>
      <c r="Q35" s="25" t="s">
        <v>50</v>
      </c>
      <c r="R35" s="26" t="s">
        <v>32</v>
      </c>
    </row>
    <row r="36" spans="1:18" ht="14.25">
      <c r="A36" s="14"/>
      <c r="B36" s="13"/>
      <c r="C36" s="13"/>
      <c r="D36" s="13" t="s">
        <v>33</v>
      </c>
      <c r="E36" s="13">
        <v>3</v>
      </c>
      <c r="F36" s="13">
        <v>3</v>
      </c>
      <c r="G36" s="13">
        <v>3</v>
      </c>
      <c r="H36" s="13">
        <v>3</v>
      </c>
      <c r="I36" s="16">
        <v>8</v>
      </c>
      <c r="J36" s="13">
        <v>6</v>
      </c>
      <c r="K36" s="13">
        <v>7.5</v>
      </c>
      <c r="L36" s="21">
        <v>11.5</v>
      </c>
      <c r="M36" s="13"/>
      <c r="N36" s="13"/>
      <c r="O36" s="13">
        <v>10.5</v>
      </c>
      <c r="P36" s="14"/>
      <c r="Q36" s="27"/>
      <c r="R36" s="28"/>
    </row>
    <row r="37" spans="1:18" ht="14.25">
      <c r="A37" s="12">
        <v>16</v>
      </c>
      <c r="B37" s="13" t="s">
        <v>90</v>
      </c>
      <c r="C37" s="13" t="s">
        <v>91</v>
      </c>
      <c r="D37" s="13" t="s">
        <v>23</v>
      </c>
      <c r="E37" s="13" t="s">
        <v>46</v>
      </c>
      <c r="F37" s="13" t="s">
        <v>25</v>
      </c>
      <c r="G37" s="13" t="s">
        <v>26</v>
      </c>
      <c r="H37" s="13" t="s">
        <v>25</v>
      </c>
      <c r="I37" s="16">
        <v>1979.12</v>
      </c>
      <c r="J37" s="13" t="s">
        <v>47</v>
      </c>
      <c r="K37" s="13" t="s">
        <v>71</v>
      </c>
      <c r="L37" s="20" t="s">
        <v>49</v>
      </c>
      <c r="M37" s="13"/>
      <c r="N37" s="13"/>
      <c r="O37" s="13" t="s">
        <v>71</v>
      </c>
      <c r="P37" s="12">
        <f>E38+F38+G38+H38+I38+J38+K38+L38+O38+M38</f>
        <v>55.5</v>
      </c>
      <c r="Q37" s="25" t="s">
        <v>50</v>
      </c>
      <c r="R37" s="26" t="s">
        <v>32</v>
      </c>
    </row>
    <row r="38" spans="1:18" ht="14.25">
      <c r="A38" s="14"/>
      <c r="B38" s="13"/>
      <c r="C38" s="13"/>
      <c r="D38" s="13" t="s">
        <v>33</v>
      </c>
      <c r="E38" s="13">
        <v>3</v>
      </c>
      <c r="F38" s="13">
        <v>3</v>
      </c>
      <c r="G38" s="13">
        <v>3</v>
      </c>
      <c r="H38" s="13">
        <v>3</v>
      </c>
      <c r="I38" s="16">
        <v>10.5</v>
      </c>
      <c r="J38" s="13">
        <v>3</v>
      </c>
      <c r="K38" s="13">
        <v>9</v>
      </c>
      <c r="L38" s="21">
        <v>9</v>
      </c>
      <c r="M38" s="13"/>
      <c r="N38" s="13"/>
      <c r="O38" s="13">
        <v>12</v>
      </c>
      <c r="P38" s="14"/>
      <c r="Q38" s="27"/>
      <c r="R38" s="28"/>
    </row>
    <row r="39" spans="1:18" ht="14.25">
      <c r="A39" s="12">
        <v>17</v>
      </c>
      <c r="B39" s="13" t="s">
        <v>92</v>
      </c>
      <c r="C39" s="13" t="s">
        <v>93</v>
      </c>
      <c r="D39" s="13" t="s">
        <v>23</v>
      </c>
      <c r="E39" s="13" t="s">
        <v>46</v>
      </c>
      <c r="F39" s="13" t="s">
        <v>25</v>
      </c>
      <c r="G39" s="13" t="s">
        <v>26</v>
      </c>
      <c r="H39" s="13" t="s">
        <v>25</v>
      </c>
      <c r="I39" s="16">
        <v>1977.05</v>
      </c>
      <c r="J39" s="13" t="s">
        <v>28</v>
      </c>
      <c r="K39" s="13" t="s">
        <v>94</v>
      </c>
      <c r="L39" s="20" t="s">
        <v>65</v>
      </c>
      <c r="M39" s="13"/>
      <c r="N39" s="13"/>
      <c r="O39" s="13" t="s">
        <v>94</v>
      </c>
      <c r="P39" s="12">
        <f>E40+F40+G40+H40+I40+J40+K40+L40+O40+M40</f>
        <v>54.75</v>
      </c>
      <c r="Q39" s="25" t="s">
        <v>61</v>
      </c>
      <c r="R39" s="26" t="s">
        <v>32</v>
      </c>
    </row>
    <row r="40" spans="1:18" ht="14.25">
      <c r="A40" s="14"/>
      <c r="B40" s="13"/>
      <c r="C40" s="13"/>
      <c r="D40" s="13" t="s">
        <v>33</v>
      </c>
      <c r="E40" s="13">
        <v>3</v>
      </c>
      <c r="F40" s="13">
        <v>3</v>
      </c>
      <c r="G40" s="13">
        <v>3</v>
      </c>
      <c r="H40" s="13">
        <v>3</v>
      </c>
      <c r="I40" s="16">
        <v>11.75</v>
      </c>
      <c r="J40" s="13">
        <v>4</v>
      </c>
      <c r="K40" s="13">
        <v>9.25</v>
      </c>
      <c r="L40" s="21">
        <v>5.5</v>
      </c>
      <c r="M40" s="13"/>
      <c r="N40" s="13"/>
      <c r="O40" s="13">
        <v>12.25</v>
      </c>
      <c r="P40" s="14"/>
      <c r="Q40" s="27"/>
      <c r="R40" s="28"/>
    </row>
  </sheetData>
  <sheetProtection/>
  <mergeCells count="124">
    <mergeCell ref="A1:R1"/>
    <mergeCell ref="D3:R3"/>
    <mergeCell ref="E4:H4"/>
    <mergeCell ref="I4:R4"/>
    <mergeCell ref="A3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B3:B6"/>
    <mergeCell ref="B7:B8"/>
    <mergeCell ref="B9:B10"/>
    <mergeCell ref="B11:B12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B31:B32"/>
    <mergeCell ref="B33:B34"/>
    <mergeCell ref="B35:B36"/>
    <mergeCell ref="B37:B38"/>
    <mergeCell ref="B39:B40"/>
    <mergeCell ref="C3:C6"/>
    <mergeCell ref="C7:C8"/>
    <mergeCell ref="C9:C10"/>
    <mergeCell ref="C11:C12"/>
    <mergeCell ref="C13:C14"/>
    <mergeCell ref="C15:C16"/>
    <mergeCell ref="C17:C18"/>
    <mergeCell ref="C19:C20"/>
    <mergeCell ref="C21:C22"/>
    <mergeCell ref="C23:C24"/>
    <mergeCell ref="C25:C26"/>
    <mergeCell ref="C27:C28"/>
    <mergeCell ref="C29:C30"/>
    <mergeCell ref="C31:C32"/>
    <mergeCell ref="C33:C34"/>
    <mergeCell ref="C35:C36"/>
    <mergeCell ref="C37:C38"/>
    <mergeCell ref="C39:C40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P7:P8"/>
    <mergeCell ref="P9:P10"/>
    <mergeCell ref="P11:P12"/>
    <mergeCell ref="P13:P14"/>
    <mergeCell ref="P15:P16"/>
    <mergeCell ref="P17:P18"/>
    <mergeCell ref="P19:P20"/>
    <mergeCell ref="P21:P22"/>
    <mergeCell ref="P23:P24"/>
    <mergeCell ref="P25:P26"/>
    <mergeCell ref="P27:P28"/>
    <mergeCell ref="P29:P30"/>
    <mergeCell ref="P31:P32"/>
    <mergeCell ref="P33:P34"/>
    <mergeCell ref="P35:P36"/>
    <mergeCell ref="P37:P38"/>
    <mergeCell ref="P39:P40"/>
    <mergeCell ref="Q5:Q6"/>
    <mergeCell ref="Q7:Q8"/>
    <mergeCell ref="Q9:Q10"/>
    <mergeCell ref="Q11:Q12"/>
    <mergeCell ref="Q13:Q14"/>
    <mergeCell ref="Q15:Q16"/>
    <mergeCell ref="Q17:Q18"/>
    <mergeCell ref="Q19:Q20"/>
    <mergeCell ref="Q21:Q22"/>
    <mergeCell ref="Q23:Q24"/>
    <mergeCell ref="Q25:Q26"/>
    <mergeCell ref="Q27:Q28"/>
    <mergeCell ref="Q29:Q30"/>
    <mergeCell ref="Q31:Q32"/>
    <mergeCell ref="Q33:Q34"/>
    <mergeCell ref="Q35:Q36"/>
    <mergeCell ref="Q37:Q38"/>
    <mergeCell ref="Q39:Q40"/>
    <mergeCell ref="R5:R6"/>
    <mergeCell ref="R7:R8"/>
    <mergeCell ref="R9:R10"/>
    <mergeCell ref="R11:R12"/>
    <mergeCell ref="R13:R14"/>
    <mergeCell ref="R15:R16"/>
    <mergeCell ref="R17:R18"/>
    <mergeCell ref="R19:R20"/>
    <mergeCell ref="R21:R22"/>
    <mergeCell ref="R23:R24"/>
    <mergeCell ref="R25:R26"/>
    <mergeCell ref="R27:R28"/>
    <mergeCell ref="R29:R30"/>
    <mergeCell ref="R31:R32"/>
    <mergeCell ref="R33:R34"/>
    <mergeCell ref="R35:R36"/>
    <mergeCell ref="R37:R38"/>
    <mergeCell ref="R39:R40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dcterms:created xsi:type="dcterms:W3CDTF">2021-01-07T12:21:32Z</dcterms:created>
  <dcterms:modified xsi:type="dcterms:W3CDTF">2021-01-12T03:38:44Z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2052-11.8.2.8555</vt:lpwstr>
  </property>
</Properties>
</file>