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面试成绩及体检人员名单" sheetId="1" r:id="rId1"/>
  </sheets>
  <definedNames>
    <definedName name="_xlnm.Print_Titles" localSheetId="0">'面试成绩及体检人员名单'!$2:$3</definedName>
    <definedName name="_xlnm._FilterDatabase" localSheetId="0" hidden="1">'面试成绩及体检人员名单'!$A$3:$I$50</definedName>
  </definedNames>
  <calcPr fullCalcOnLoad="1"/>
</workbook>
</file>

<file path=xl/sharedStrings.xml><?xml version="1.0" encoding="utf-8"?>
<sst xmlns="http://schemas.openxmlformats.org/spreadsheetml/2006/main" count="143" uniqueCount="80">
  <si>
    <t>附件：</t>
  </si>
  <si>
    <t>新疆农业科学院2020年第二批公开招聘面试成绩、总成绩           及进入体检人员名单</t>
  </si>
  <si>
    <t>序号</t>
  </si>
  <si>
    <t>报考单位</t>
  </si>
  <si>
    <t>职位编号</t>
  </si>
  <si>
    <t>姓名</t>
  </si>
  <si>
    <t>笔试成绩       (占40%）</t>
  </si>
  <si>
    <t>面试成绩    （占60%）</t>
  </si>
  <si>
    <t>总成绩</t>
  </si>
  <si>
    <t>是否进入体检</t>
  </si>
  <si>
    <t>备注</t>
  </si>
  <si>
    <t>院办公室</t>
  </si>
  <si>
    <t>1001</t>
  </si>
  <si>
    <t>令彦强</t>
  </si>
  <si>
    <t>是</t>
  </si>
  <si>
    <t>李光宇</t>
  </si>
  <si>
    <t>缺考</t>
  </si>
  <si>
    <t>武晨阳</t>
  </si>
  <si>
    <t>组织人事处</t>
  </si>
  <si>
    <t>1002</t>
  </si>
  <si>
    <t>朱亚楠</t>
  </si>
  <si>
    <t>任亚男</t>
  </si>
  <si>
    <t>刘琳</t>
  </si>
  <si>
    <t>科研管理处</t>
  </si>
  <si>
    <t>颉刚刚</t>
  </si>
  <si>
    <t>杜彬花</t>
  </si>
  <si>
    <t>专业测试   缺考</t>
  </si>
  <si>
    <t>魏原杰</t>
  </si>
  <si>
    <t>财务经济管理处</t>
  </si>
  <si>
    <t>齐多加</t>
  </si>
  <si>
    <t>纪检委（监察室）</t>
  </si>
  <si>
    <t>刘静申</t>
  </si>
  <si>
    <t>总成绩为笔试成绩与面试成绩各占50%</t>
  </si>
  <si>
    <r>
      <t>图尔柯孜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阿吉</t>
    </r>
  </si>
  <si>
    <t>马月</t>
  </si>
  <si>
    <t>经济作物研究所</t>
  </si>
  <si>
    <t>杜孝敬</t>
  </si>
  <si>
    <t>王萌</t>
  </si>
  <si>
    <t>核技术生物技术研究所</t>
  </si>
  <si>
    <t>赵准</t>
  </si>
  <si>
    <t>刘亚丽</t>
  </si>
  <si>
    <t>刘淑贞</t>
  </si>
  <si>
    <t>农作物品种资源研究所</t>
  </si>
  <si>
    <t>严青青</t>
  </si>
  <si>
    <t>丁茜</t>
  </si>
  <si>
    <t>程嘉庆</t>
  </si>
  <si>
    <t>吐鲁番农业科学研究所</t>
  </si>
  <si>
    <t>康福泰</t>
  </si>
  <si>
    <t>刘玮</t>
  </si>
  <si>
    <r>
      <t>布威阿杰热古梨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麦麦提</t>
    </r>
  </si>
  <si>
    <r>
      <t>伊斯卡代尔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伊敏江</t>
    </r>
  </si>
  <si>
    <t>周礼攀</t>
  </si>
  <si>
    <r>
      <t>阿力木江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阿迪力</t>
    </r>
  </si>
  <si>
    <t>综合试验场</t>
  </si>
  <si>
    <t>1036</t>
  </si>
  <si>
    <t>闫文静</t>
  </si>
  <si>
    <t>谢桂云</t>
  </si>
  <si>
    <t>张芳</t>
  </si>
  <si>
    <t>海南三亚农作物育种试验中心</t>
  </si>
  <si>
    <t>王长泽</t>
  </si>
  <si>
    <t>梁其干</t>
  </si>
  <si>
    <t>徐文媛</t>
  </si>
  <si>
    <t>李恰恰</t>
  </si>
  <si>
    <r>
      <t>祖丽菲亚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吐尔洪</t>
    </r>
  </si>
  <si>
    <r>
      <t>依布拉衣木江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甫拉提</t>
    </r>
  </si>
  <si>
    <t>轮台果树资源圃</t>
  </si>
  <si>
    <t>马静</t>
  </si>
  <si>
    <r>
      <t>巴哈古力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艾力</t>
    </r>
  </si>
  <si>
    <t>玛纳斯农业试验站</t>
  </si>
  <si>
    <t>朱燕</t>
  </si>
  <si>
    <t>潘晓杰</t>
  </si>
  <si>
    <t>达明芬</t>
  </si>
  <si>
    <t>墨玉农业试验站</t>
  </si>
  <si>
    <r>
      <t>努尔艾拉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库尔班</t>
    </r>
  </si>
  <si>
    <r>
      <t>阿依努尔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吐鲁洪</t>
    </r>
  </si>
  <si>
    <r>
      <t>麦迪乃姆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艾斯凯尔</t>
    </r>
  </si>
  <si>
    <t>拜城农业试验站</t>
  </si>
  <si>
    <t>朱倩倩</t>
  </si>
  <si>
    <t>衣洋</t>
  </si>
  <si>
    <t>马娟娟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</si>
</sst>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0"/>
      <name val="宋体"/>
      <family val="0"/>
    </font>
    <font>
      <b/>
      <sz val="10"/>
      <name val="黑体"/>
      <family val="3"/>
    </font>
    <font>
      <sz val="10"/>
      <name val="Times New Roman"/>
      <family val="1"/>
    </font>
    <font>
      <sz val="11"/>
      <name val="Times New Roman"/>
      <family val="1"/>
    </font>
    <font>
      <sz val="16"/>
      <name val="黑体"/>
      <family val="3"/>
    </font>
    <font>
      <sz val="18"/>
      <name val="方正小标宋简体"/>
      <family val="4"/>
    </font>
    <font>
      <sz val="18"/>
      <name val="Times New Roman"/>
      <family val="1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43">
      <selection activeCell="P53" sqref="P53"/>
    </sheetView>
  </sheetViews>
  <sheetFormatPr defaultColWidth="9.140625" defaultRowHeight="30" customHeight="1"/>
  <cols>
    <col min="1" max="1" width="4.8515625" style="4" customWidth="1"/>
    <col min="2" max="2" width="16.8515625" style="4" customWidth="1"/>
    <col min="3" max="3" width="10.57421875" style="4" customWidth="1"/>
    <col min="4" max="4" width="11.57421875" style="4" customWidth="1"/>
    <col min="5" max="5" width="11.8515625" style="5" customWidth="1"/>
    <col min="6" max="6" width="10.8515625" style="4" customWidth="1"/>
    <col min="7" max="7" width="9.140625" style="5" customWidth="1"/>
    <col min="8" max="8" width="8.7109375" style="5" customWidth="1"/>
    <col min="9" max="9" width="8.421875" style="4" customWidth="1"/>
    <col min="10" max="16384" width="9.140625" style="4" customWidth="1"/>
  </cols>
  <sheetData>
    <row r="1" spans="1:3" ht="30" customHeight="1">
      <c r="A1" s="6" t="s">
        <v>0</v>
      </c>
      <c r="B1" s="7"/>
      <c r="C1" s="7"/>
    </row>
    <row r="2" spans="1:9" ht="60" customHeight="1">
      <c r="A2" s="8" t="s">
        <v>1</v>
      </c>
      <c r="B2" s="9"/>
      <c r="C2" s="9"/>
      <c r="D2" s="9"/>
      <c r="E2" s="10"/>
      <c r="F2" s="11"/>
      <c r="G2" s="10"/>
      <c r="H2" s="10"/>
      <c r="I2" s="9"/>
    </row>
    <row r="3" spans="1:9" s="1" customFormat="1" ht="27" customHeight="1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2" t="s">
        <v>7</v>
      </c>
      <c r="G3" s="14" t="s">
        <v>8</v>
      </c>
      <c r="H3" s="15" t="s">
        <v>9</v>
      </c>
      <c r="I3" s="15" t="s">
        <v>10</v>
      </c>
    </row>
    <row r="4" spans="1:9" s="2" customFormat="1" ht="27" customHeight="1">
      <c r="A4" s="16">
        <v>1</v>
      </c>
      <c r="B4" s="17" t="s">
        <v>11</v>
      </c>
      <c r="C4" s="18" t="s">
        <v>12</v>
      </c>
      <c r="D4" s="17" t="s">
        <v>13</v>
      </c>
      <c r="E4" s="19">
        <v>77.4</v>
      </c>
      <c r="F4" s="19">
        <v>78.4</v>
      </c>
      <c r="G4" s="19">
        <f>SUM(E4*0.4+F4*0.6)</f>
        <v>78</v>
      </c>
      <c r="H4" s="20" t="s">
        <v>14</v>
      </c>
      <c r="I4" s="20"/>
    </row>
    <row r="5" spans="1:9" s="2" customFormat="1" ht="27" customHeight="1">
      <c r="A5" s="16">
        <v>2</v>
      </c>
      <c r="B5" s="17" t="s">
        <v>11</v>
      </c>
      <c r="C5" s="18" t="s">
        <v>12</v>
      </c>
      <c r="D5" s="17" t="s">
        <v>15</v>
      </c>
      <c r="E5" s="19">
        <v>74</v>
      </c>
      <c r="F5" s="21" t="s">
        <v>16</v>
      </c>
      <c r="G5" s="19"/>
      <c r="H5" s="22"/>
      <c r="I5" s="22"/>
    </row>
    <row r="6" spans="1:9" s="2" customFormat="1" ht="27" customHeight="1">
      <c r="A6" s="16">
        <v>3</v>
      </c>
      <c r="B6" s="17" t="s">
        <v>11</v>
      </c>
      <c r="C6" s="18" t="s">
        <v>12</v>
      </c>
      <c r="D6" s="17" t="s">
        <v>17</v>
      </c>
      <c r="E6" s="19">
        <v>68.5</v>
      </c>
      <c r="F6" s="19">
        <v>68.72</v>
      </c>
      <c r="G6" s="19">
        <f aca="true" t="shared" si="0" ref="G5:G50">SUM(E6*0.4+F6*0.6)</f>
        <v>68.632</v>
      </c>
      <c r="H6" s="22"/>
      <c r="I6" s="22"/>
    </row>
    <row r="7" spans="1:9" s="2" customFormat="1" ht="27" customHeight="1">
      <c r="A7" s="16">
        <v>4</v>
      </c>
      <c r="B7" s="17" t="s">
        <v>18</v>
      </c>
      <c r="C7" s="18" t="s">
        <v>19</v>
      </c>
      <c r="D7" s="17" t="s">
        <v>20</v>
      </c>
      <c r="E7" s="19">
        <v>65.1</v>
      </c>
      <c r="F7" s="21" t="s">
        <v>16</v>
      </c>
      <c r="G7" s="19"/>
      <c r="H7" s="22"/>
      <c r="I7" s="22"/>
    </row>
    <row r="8" spans="1:9" s="2" customFormat="1" ht="27" customHeight="1">
      <c r="A8" s="16">
        <v>5</v>
      </c>
      <c r="B8" s="17" t="s">
        <v>18</v>
      </c>
      <c r="C8" s="18" t="s">
        <v>19</v>
      </c>
      <c r="D8" s="17" t="s">
        <v>21</v>
      </c>
      <c r="E8" s="19">
        <v>63.8</v>
      </c>
      <c r="F8" s="19">
        <v>73.72</v>
      </c>
      <c r="G8" s="19">
        <f t="shared" si="0"/>
        <v>69.752</v>
      </c>
      <c r="H8" s="20" t="s">
        <v>14</v>
      </c>
      <c r="I8" s="20"/>
    </row>
    <row r="9" spans="1:9" s="2" customFormat="1" ht="27" customHeight="1">
      <c r="A9" s="16">
        <v>6</v>
      </c>
      <c r="B9" s="17" t="s">
        <v>18</v>
      </c>
      <c r="C9" s="18" t="s">
        <v>19</v>
      </c>
      <c r="D9" s="17" t="s">
        <v>22</v>
      </c>
      <c r="E9" s="19">
        <v>57.6</v>
      </c>
      <c r="F9" s="21" t="s">
        <v>16</v>
      </c>
      <c r="G9" s="19"/>
      <c r="H9" s="22"/>
      <c r="I9" s="22"/>
    </row>
    <row r="10" spans="1:9" s="2" customFormat="1" ht="27" customHeight="1">
      <c r="A10" s="16">
        <v>7</v>
      </c>
      <c r="B10" s="17" t="s">
        <v>23</v>
      </c>
      <c r="C10" s="18">
        <v>1004</v>
      </c>
      <c r="D10" s="17" t="s">
        <v>24</v>
      </c>
      <c r="E10" s="19">
        <v>72</v>
      </c>
      <c r="F10" s="19">
        <v>75.68</v>
      </c>
      <c r="G10" s="19">
        <f t="shared" si="0"/>
        <v>74.208</v>
      </c>
      <c r="H10" s="20" t="s">
        <v>14</v>
      </c>
      <c r="I10" s="20"/>
    </row>
    <row r="11" spans="1:9" s="2" customFormat="1" ht="27" customHeight="1">
      <c r="A11" s="16">
        <v>8</v>
      </c>
      <c r="B11" s="17" t="s">
        <v>23</v>
      </c>
      <c r="C11" s="18">
        <v>1004</v>
      </c>
      <c r="D11" s="17" t="s">
        <v>25</v>
      </c>
      <c r="E11" s="19">
        <v>64.7</v>
      </c>
      <c r="F11" s="21" t="s">
        <v>26</v>
      </c>
      <c r="G11" s="19"/>
      <c r="H11" s="22"/>
      <c r="I11" s="22"/>
    </row>
    <row r="12" spans="1:9" s="2" customFormat="1" ht="27" customHeight="1">
      <c r="A12" s="16">
        <v>9</v>
      </c>
      <c r="B12" s="17" t="s">
        <v>23</v>
      </c>
      <c r="C12" s="18">
        <v>1004</v>
      </c>
      <c r="D12" s="17" t="s">
        <v>27</v>
      </c>
      <c r="E12" s="19">
        <v>64.2</v>
      </c>
      <c r="F12" s="19">
        <v>64.03999999999999</v>
      </c>
      <c r="G12" s="19">
        <f t="shared" si="0"/>
        <v>64.104</v>
      </c>
      <c r="H12" s="22"/>
      <c r="I12" s="22"/>
    </row>
    <row r="13" spans="1:9" s="2" customFormat="1" ht="27" customHeight="1">
      <c r="A13" s="16">
        <v>10</v>
      </c>
      <c r="B13" s="17" t="s">
        <v>28</v>
      </c>
      <c r="C13" s="18">
        <v>1005</v>
      </c>
      <c r="D13" s="17" t="s">
        <v>29</v>
      </c>
      <c r="E13" s="19">
        <v>59.7</v>
      </c>
      <c r="F13" s="19">
        <v>76.52000000000001</v>
      </c>
      <c r="G13" s="19">
        <f t="shared" si="0"/>
        <v>69.792</v>
      </c>
      <c r="H13" s="20" t="s">
        <v>14</v>
      </c>
      <c r="I13" s="20"/>
    </row>
    <row r="14" spans="1:9" s="2" customFormat="1" ht="27" customHeight="1">
      <c r="A14" s="16">
        <v>11</v>
      </c>
      <c r="B14" s="17" t="s">
        <v>30</v>
      </c>
      <c r="C14" s="18">
        <v>1007</v>
      </c>
      <c r="D14" s="17" t="s">
        <v>31</v>
      </c>
      <c r="E14" s="19">
        <v>72.2</v>
      </c>
      <c r="F14" s="21" t="s">
        <v>16</v>
      </c>
      <c r="G14" s="19"/>
      <c r="H14" s="22"/>
      <c r="I14" s="25" t="s">
        <v>32</v>
      </c>
    </row>
    <row r="15" spans="1:9" s="2" customFormat="1" ht="27" customHeight="1">
      <c r="A15" s="16">
        <v>12</v>
      </c>
      <c r="B15" s="17" t="s">
        <v>30</v>
      </c>
      <c r="C15" s="18">
        <v>1007</v>
      </c>
      <c r="D15" s="17" t="s">
        <v>33</v>
      </c>
      <c r="E15" s="19">
        <v>60.5</v>
      </c>
      <c r="F15" s="19">
        <v>53.76</v>
      </c>
      <c r="G15" s="19">
        <f>SUM(E15*0.5+F15*0.5)</f>
        <v>57.129999999999995</v>
      </c>
      <c r="H15" s="22"/>
      <c r="I15" s="25"/>
    </row>
    <row r="16" spans="1:9" s="2" customFormat="1" ht="27" customHeight="1">
      <c r="A16" s="16">
        <v>13</v>
      </c>
      <c r="B16" s="17" t="s">
        <v>30</v>
      </c>
      <c r="C16" s="18">
        <v>1007</v>
      </c>
      <c r="D16" s="17" t="s">
        <v>34</v>
      </c>
      <c r="E16" s="19">
        <v>48.9</v>
      </c>
      <c r="F16" s="19">
        <v>59.4</v>
      </c>
      <c r="G16" s="19">
        <f>SUM(E16*0.5+F16*0.5)</f>
        <v>54.15</v>
      </c>
      <c r="H16" s="22"/>
      <c r="I16" s="25"/>
    </row>
    <row r="17" spans="1:9" s="2" customFormat="1" ht="27" customHeight="1">
      <c r="A17" s="16">
        <v>14</v>
      </c>
      <c r="B17" s="17" t="s">
        <v>35</v>
      </c>
      <c r="C17" s="18">
        <v>1009</v>
      </c>
      <c r="D17" s="17" t="s">
        <v>36</v>
      </c>
      <c r="E17" s="19">
        <v>64.6</v>
      </c>
      <c r="F17" s="19">
        <v>61.92</v>
      </c>
      <c r="G17" s="19">
        <f t="shared" si="0"/>
        <v>62.992000000000004</v>
      </c>
      <c r="H17" s="22"/>
      <c r="I17" s="22"/>
    </row>
    <row r="18" spans="1:9" s="2" customFormat="1" ht="27" customHeight="1">
      <c r="A18" s="16">
        <v>15</v>
      </c>
      <c r="B18" s="17" t="s">
        <v>35</v>
      </c>
      <c r="C18" s="18">
        <v>1009</v>
      </c>
      <c r="D18" s="17" t="s">
        <v>37</v>
      </c>
      <c r="E18" s="19">
        <v>60.4</v>
      </c>
      <c r="F18" s="19">
        <v>73.08</v>
      </c>
      <c r="G18" s="19">
        <f t="shared" si="0"/>
        <v>68.008</v>
      </c>
      <c r="H18" s="20" t="s">
        <v>14</v>
      </c>
      <c r="I18" s="20"/>
    </row>
    <row r="19" spans="1:9" s="2" customFormat="1" ht="27" customHeight="1">
      <c r="A19" s="16">
        <v>16</v>
      </c>
      <c r="B19" s="17" t="s">
        <v>38</v>
      </c>
      <c r="C19" s="18">
        <v>1022</v>
      </c>
      <c r="D19" s="17" t="s">
        <v>39</v>
      </c>
      <c r="E19" s="19">
        <v>68.8</v>
      </c>
      <c r="F19" s="19">
        <v>74.84</v>
      </c>
      <c r="G19" s="19">
        <f t="shared" si="0"/>
        <v>72.424</v>
      </c>
      <c r="H19" s="20" t="s">
        <v>14</v>
      </c>
      <c r="I19" s="20"/>
    </row>
    <row r="20" spans="1:9" s="2" customFormat="1" ht="27" customHeight="1">
      <c r="A20" s="16">
        <v>17</v>
      </c>
      <c r="B20" s="17" t="s">
        <v>38</v>
      </c>
      <c r="C20" s="18">
        <v>1022</v>
      </c>
      <c r="D20" s="17" t="s">
        <v>40</v>
      </c>
      <c r="E20" s="19">
        <v>58.8</v>
      </c>
      <c r="F20" s="19">
        <v>64.08</v>
      </c>
      <c r="G20" s="19">
        <f t="shared" si="0"/>
        <v>61.968</v>
      </c>
      <c r="H20" s="22"/>
      <c r="I20" s="22"/>
    </row>
    <row r="21" spans="1:9" s="2" customFormat="1" ht="27" customHeight="1">
      <c r="A21" s="16">
        <v>18</v>
      </c>
      <c r="B21" s="17" t="s">
        <v>38</v>
      </c>
      <c r="C21" s="18">
        <v>1022</v>
      </c>
      <c r="D21" s="17" t="s">
        <v>41</v>
      </c>
      <c r="E21" s="19">
        <v>57.5</v>
      </c>
      <c r="F21" s="19">
        <v>65.4</v>
      </c>
      <c r="G21" s="19">
        <f t="shared" si="0"/>
        <v>62.24</v>
      </c>
      <c r="H21" s="22"/>
      <c r="I21" s="22"/>
    </row>
    <row r="22" spans="1:9" s="2" customFormat="1" ht="27" customHeight="1">
      <c r="A22" s="16">
        <v>19</v>
      </c>
      <c r="B22" s="17" t="s">
        <v>42</v>
      </c>
      <c r="C22" s="18">
        <v>1030</v>
      </c>
      <c r="D22" s="17" t="s">
        <v>43</v>
      </c>
      <c r="E22" s="19">
        <v>69</v>
      </c>
      <c r="F22" s="19">
        <v>77.75999999999999</v>
      </c>
      <c r="G22" s="19">
        <f t="shared" si="0"/>
        <v>74.256</v>
      </c>
      <c r="H22" s="20" t="s">
        <v>14</v>
      </c>
      <c r="I22" s="20"/>
    </row>
    <row r="23" spans="1:9" s="2" customFormat="1" ht="27" customHeight="1">
      <c r="A23" s="23">
        <v>20</v>
      </c>
      <c r="B23" s="17" t="s">
        <v>42</v>
      </c>
      <c r="C23" s="18">
        <v>1030</v>
      </c>
      <c r="D23" s="17" t="s">
        <v>44</v>
      </c>
      <c r="E23" s="19">
        <v>65.4</v>
      </c>
      <c r="F23" s="19">
        <v>68.64000000000001</v>
      </c>
      <c r="G23" s="19">
        <f t="shared" si="0"/>
        <v>67.34400000000001</v>
      </c>
      <c r="H23" s="22"/>
      <c r="I23" s="22"/>
    </row>
    <row r="24" spans="1:9" s="2" customFormat="1" ht="27" customHeight="1">
      <c r="A24" s="16">
        <v>21</v>
      </c>
      <c r="B24" s="17" t="s">
        <v>42</v>
      </c>
      <c r="C24" s="18">
        <v>1030</v>
      </c>
      <c r="D24" s="17" t="s">
        <v>45</v>
      </c>
      <c r="E24" s="19">
        <v>60.7</v>
      </c>
      <c r="F24" s="19">
        <v>64.68</v>
      </c>
      <c r="G24" s="19">
        <f t="shared" si="0"/>
        <v>63.088</v>
      </c>
      <c r="H24" s="22"/>
      <c r="I24" s="22"/>
    </row>
    <row r="25" spans="1:9" s="2" customFormat="1" ht="27" customHeight="1">
      <c r="A25" s="16">
        <v>22</v>
      </c>
      <c r="B25" s="17" t="s">
        <v>46</v>
      </c>
      <c r="C25" s="18">
        <v>1034</v>
      </c>
      <c r="D25" s="17" t="s">
        <v>47</v>
      </c>
      <c r="E25" s="19">
        <v>67.6</v>
      </c>
      <c r="F25" s="19">
        <v>64.44</v>
      </c>
      <c r="G25" s="19">
        <f t="shared" si="0"/>
        <v>65.704</v>
      </c>
      <c r="H25" s="22"/>
      <c r="I25" s="22"/>
    </row>
    <row r="26" spans="1:9" s="2" customFormat="1" ht="27" customHeight="1">
      <c r="A26" s="16">
        <v>23</v>
      </c>
      <c r="B26" s="17" t="s">
        <v>46</v>
      </c>
      <c r="C26" s="18">
        <v>1034</v>
      </c>
      <c r="D26" s="17" t="s">
        <v>48</v>
      </c>
      <c r="E26" s="19">
        <v>64.2</v>
      </c>
      <c r="F26" s="19">
        <v>79.2</v>
      </c>
      <c r="G26" s="19">
        <f t="shared" si="0"/>
        <v>73.2</v>
      </c>
      <c r="H26" s="20" t="s">
        <v>14</v>
      </c>
      <c r="I26" s="20"/>
    </row>
    <row r="27" spans="1:9" s="2" customFormat="1" ht="27" customHeight="1">
      <c r="A27" s="16">
        <v>24</v>
      </c>
      <c r="B27" s="17" t="s">
        <v>46</v>
      </c>
      <c r="C27" s="18">
        <v>1034</v>
      </c>
      <c r="D27" s="17" t="s">
        <v>49</v>
      </c>
      <c r="E27" s="19">
        <v>62.8</v>
      </c>
      <c r="F27" s="21" t="s">
        <v>16</v>
      </c>
      <c r="G27" s="19"/>
      <c r="H27" s="22"/>
      <c r="I27" s="22"/>
    </row>
    <row r="28" spans="1:9" s="2" customFormat="1" ht="27" customHeight="1">
      <c r="A28" s="16">
        <v>25</v>
      </c>
      <c r="B28" s="17" t="s">
        <v>46</v>
      </c>
      <c r="C28" s="18">
        <v>1035</v>
      </c>
      <c r="D28" s="17" t="s">
        <v>50</v>
      </c>
      <c r="E28" s="19">
        <v>71.6</v>
      </c>
      <c r="F28" s="21" t="s">
        <v>16</v>
      </c>
      <c r="G28" s="19"/>
      <c r="H28" s="22"/>
      <c r="I28" s="22"/>
    </row>
    <row r="29" spans="1:9" s="2" customFormat="1" ht="27" customHeight="1">
      <c r="A29" s="16">
        <v>26</v>
      </c>
      <c r="B29" s="17" t="s">
        <v>46</v>
      </c>
      <c r="C29" s="18">
        <v>1035</v>
      </c>
      <c r="D29" s="17" t="s">
        <v>51</v>
      </c>
      <c r="E29" s="19">
        <v>64.5</v>
      </c>
      <c r="F29" s="21" t="s">
        <v>16</v>
      </c>
      <c r="G29" s="19"/>
      <c r="H29" s="22"/>
      <c r="I29" s="22"/>
    </row>
    <row r="30" spans="1:9" s="2" customFormat="1" ht="27" customHeight="1">
      <c r="A30" s="16">
        <v>27</v>
      </c>
      <c r="B30" s="17" t="s">
        <v>46</v>
      </c>
      <c r="C30" s="18">
        <v>1035</v>
      </c>
      <c r="D30" s="17" t="s">
        <v>52</v>
      </c>
      <c r="E30" s="19">
        <v>61.5</v>
      </c>
      <c r="F30" s="19">
        <v>56.67999999999999</v>
      </c>
      <c r="G30" s="19">
        <f t="shared" si="0"/>
        <v>58.608</v>
      </c>
      <c r="H30" s="22"/>
      <c r="I30" s="22"/>
    </row>
    <row r="31" spans="1:9" s="2" customFormat="1" ht="27" customHeight="1">
      <c r="A31" s="16">
        <v>28</v>
      </c>
      <c r="B31" s="17" t="s">
        <v>53</v>
      </c>
      <c r="C31" s="18" t="s">
        <v>54</v>
      </c>
      <c r="D31" s="17" t="s">
        <v>55</v>
      </c>
      <c r="E31" s="19">
        <v>69.9</v>
      </c>
      <c r="F31" s="19">
        <v>70.44</v>
      </c>
      <c r="G31" s="19">
        <f t="shared" si="0"/>
        <v>70.224</v>
      </c>
      <c r="H31" s="22"/>
      <c r="I31" s="22"/>
    </row>
    <row r="32" spans="1:9" s="2" customFormat="1" ht="27" customHeight="1">
      <c r="A32" s="16">
        <v>29</v>
      </c>
      <c r="B32" s="17" t="s">
        <v>53</v>
      </c>
      <c r="C32" s="18" t="s">
        <v>54</v>
      </c>
      <c r="D32" s="17" t="s">
        <v>56</v>
      </c>
      <c r="E32" s="19">
        <v>59.7</v>
      </c>
      <c r="F32" s="19">
        <v>80.52000000000001</v>
      </c>
      <c r="G32" s="19">
        <f t="shared" si="0"/>
        <v>72.19200000000001</v>
      </c>
      <c r="H32" s="20" t="s">
        <v>14</v>
      </c>
      <c r="I32" s="20"/>
    </row>
    <row r="33" spans="1:9" s="2" customFormat="1" ht="27" customHeight="1">
      <c r="A33" s="16">
        <v>30</v>
      </c>
      <c r="B33" s="17" t="s">
        <v>53</v>
      </c>
      <c r="C33" s="18" t="s">
        <v>54</v>
      </c>
      <c r="D33" s="17" t="s">
        <v>57</v>
      </c>
      <c r="E33" s="19">
        <v>57.8</v>
      </c>
      <c r="F33" s="21" t="s">
        <v>16</v>
      </c>
      <c r="G33" s="19"/>
      <c r="H33" s="22"/>
      <c r="I33" s="22"/>
    </row>
    <row r="34" spans="1:9" s="2" customFormat="1" ht="27" customHeight="1">
      <c r="A34" s="16">
        <v>31</v>
      </c>
      <c r="B34" s="17" t="s">
        <v>58</v>
      </c>
      <c r="C34" s="18">
        <v>1039</v>
      </c>
      <c r="D34" s="17" t="s">
        <v>59</v>
      </c>
      <c r="E34" s="19">
        <v>71.2</v>
      </c>
      <c r="F34" s="21" t="s">
        <v>16</v>
      </c>
      <c r="G34" s="19"/>
      <c r="H34" s="22"/>
      <c r="I34" s="22"/>
    </row>
    <row r="35" spans="1:9" s="2" customFormat="1" ht="27" customHeight="1">
      <c r="A35" s="16">
        <v>32</v>
      </c>
      <c r="B35" s="17" t="s">
        <v>58</v>
      </c>
      <c r="C35" s="18">
        <v>1039</v>
      </c>
      <c r="D35" s="17" t="s">
        <v>60</v>
      </c>
      <c r="E35" s="19">
        <v>67.9</v>
      </c>
      <c r="F35" s="19">
        <v>70.19999999999999</v>
      </c>
      <c r="G35" s="19">
        <f t="shared" si="0"/>
        <v>69.28</v>
      </c>
      <c r="H35" s="20" t="s">
        <v>14</v>
      </c>
      <c r="I35" s="20"/>
    </row>
    <row r="36" spans="1:9" s="2" customFormat="1" ht="27" customHeight="1">
      <c r="A36" s="16">
        <v>33</v>
      </c>
      <c r="B36" s="17" t="s">
        <v>58</v>
      </c>
      <c r="C36" s="18">
        <v>1039</v>
      </c>
      <c r="D36" s="17" t="s">
        <v>61</v>
      </c>
      <c r="E36" s="19">
        <v>64.4</v>
      </c>
      <c r="F36" s="19">
        <v>52.08</v>
      </c>
      <c r="G36" s="19">
        <f t="shared" si="0"/>
        <v>57.008</v>
      </c>
      <c r="H36" s="22"/>
      <c r="I36" s="22"/>
    </row>
    <row r="37" spans="1:9" s="2" customFormat="1" ht="27" customHeight="1">
      <c r="A37" s="16">
        <v>34</v>
      </c>
      <c r="B37" s="17" t="s">
        <v>58</v>
      </c>
      <c r="C37" s="18">
        <v>1047</v>
      </c>
      <c r="D37" s="17" t="s">
        <v>62</v>
      </c>
      <c r="E37" s="19">
        <v>55.599999999999994</v>
      </c>
      <c r="F37" s="19">
        <v>73.6</v>
      </c>
      <c r="G37" s="19">
        <f t="shared" si="0"/>
        <v>66.39999999999999</v>
      </c>
      <c r="H37" s="20" t="s">
        <v>14</v>
      </c>
      <c r="I37" s="20"/>
    </row>
    <row r="38" spans="1:9" s="2" customFormat="1" ht="27" customHeight="1">
      <c r="A38" s="16">
        <v>35</v>
      </c>
      <c r="B38" s="17" t="s">
        <v>58</v>
      </c>
      <c r="C38" s="18">
        <v>1047</v>
      </c>
      <c r="D38" s="17" t="s">
        <v>63</v>
      </c>
      <c r="E38" s="19">
        <v>54.7</v>
      </c>
      <c r="F38" s="19">
        <v>55.56</v>
      </c>
      <c r="G38" s="19">
        <f t="shared" si="0"/>
        <v>55.216</v>
      </c>
      <c r="H38" s="22"/>
      <c r="I38" s="22"/>
    </row>
    <row r="39" spans="1:9" s="2" customFormat="1" ht="27" customHeight="1">
      <c r="A39" s="16">
        <v>36</v>
      </c>
      <c r="B39" s="17" t="s">
        <v>58</v>
      </c>
      <c r="C39" s="18">
        <v>1047</v>
      </c>
      <c r="D39" s="17" t="s">
        <v>64</v>
      </c>
      <c r="E39" s="19">
        <v>46.9</v>
      </c>
      <c r="F39" s="19">
        <v>47</v>
      </c>
      <c r="G39" s="19">
        <f t="shared" si="0"/>
        <v>46.96</v>
      </c>
      <c r="H39" s="22"/>
      <c r="I39" s="22"/>
    </row>
    <row r="40" spans="1:9" s="2" customFormat="1" ht="27" customHeight="1">
      <c r="A40" s="16">
        <v>37</v>
      </c>
      <c r="B40" s="17" t="s">
        <v>65</v>
      </c>
      <c r="C40" s="18">
        <v>1041</v>
      </c>
      <c r="D40" s="17" t="s">
        <v>66</v>
      </c>
      <c r="E40" s="19">
        <v>60.5</v>
      </c>
      <c r="F40" s="19">
        <v>77.88</v>
      </c>
      <c r="G40" s="19">
        <f t="shared" si="0"/>
        <v>70.928</v>
      </c>
      <c r="H40" s="20" t="s">
        <v>14</v>
      </c>
      <c r="I40" s="20"/>
    </row>
    <row r="41" spans="1:9" s="2" customFormat="1" ht="27" customHeight="1">
      <c r="A41" s="16">
        <v>38</v>
      </c>
      <c r="B41" s="17" t="s">
        <v>65</v>
      </c>
      <c r="C41" s="18">
        <v>1041</v>
      </c>
      <c r="D41" s="17" t="s">
        <v>67</v>
      </c>
      <c r="E41" s="19">
        <v>38</v>
      </c>
      <c r="F41" s="19">
        <v>62.12</v>
      </c>
      <c r="G41" s="19">
        <f t="shared" si="0"/>
        <v>52.472</v>
      </c>
      <c r="H41" s="22"/>
      <c r="I41" s="22"/>
    </row>
    <row r="42" spans="1:9" s="2" customFormat="1" ht="27" customHeight="1">
      <c r="A42" s="16">
        <v>39</v>
      </c>
      <c r="B42" s="17" t="s">
        <v>68</v>
      </c>
      <c r="C42" s="18">
        <v>1042</v>
      </c>
      <c r="D42" s="17" t="s">
        <v>69</v>
      </c>
      <c r="E42" s="19">
        <v>67</v>
      </c>
      <c r="F42" s="19">
        <v>61.48</v>
      </c>
      <c r="G42" s="19">
        <f t="shared" si="0"/>
        <v>63.688</v>
      </c>
      <c r="H42" s="22"/>
      <c r="I42" s="22"/>
    </row>
    <row r="43" spans="1:9" s="2" customFormat="1" ht="27" customHeight="1">
      <c r="A43" s="16">
        <v>40</v>
      </c>
      <c r="B43" s="17" t="s">
        <v>68</v>
      </c>
      <c r="C43" s="18">
        <v>1042</v>
      </c>
      <c r="D43" s="17" t="s">
        <v>70</v>
      </c>
      <c r="E43" s="19">
        <v>54.8</v>
      </c>
      <c r="F43" s="19">
        <v>69.92</v>
      </c>
      <c r="G43" s="19">
        <f t="shared" si="0"/>
        <v>63.872</v>
      </c>
      <c r="H43" s="20" t="s">
        <v>14</v>
      </c>
      <c r="I43" s="20"/>
    </row>
    <row r="44" spans="1:9" s="2" customFormat="1" ht="27" customHeight="1">
      <c r="A44" s="16">
        <v>41</v>
      </c>
      <c r="B44" s="17" t="s">
        <v>68</v>
      </c>
      <c r="C44" s="18">
        <v>1042</v>
      </c>
      <c r="D44" s="17" t="s">
        <v>71</v>
      </c>
      <c r="E44" s="19">
        <v>53</v>
      </c>
      <c r="F44" s="21" t="s">
        <v>16</v>
      </c>
      <c r="G44" s="19"/>
      <c r="H44" s="22"/>
      <c r="I44" s="22"/>
    </row>
    <row r="45" spans="1:9" s="2" customFormat="1" ht="27" customHeight="1">
      <c r="A45" s="16">
        <v>42</v>
      </c>
      <c r="B45" s="17" t="s">
        <v>72</v>
      </c>
      <c r="C45" s="18">
        <v>1043</v>
      </c>
      <c r="D45" s="17" t="s">
        <v>73</v>
      </c>
      <c r="E45" s="19">
        <v>54.9</v>
      </c>
      <c r="F45" s="21" t="s">
        <v>16</v>
      </c>
      <c r="G45" s="19"/>
      <c r="H45" s="22"/>
      <c r="I45" s="22"/>
    </row>
    <row r="46" spans="1:9" s="2" customFormat="1" ht="27" customHeight="1">
      <c r="A46" s="16">
        <v>43</v>
      </c>
      <c r="B46" s="17" t="s">
        <v>72</v>
      </c>
      <c r="C46" s="18">
        <v>1043</v>
      </c>
      <c r="D46" s="17" t="s">
        <v>74</v>
      </c>
      <c r="E46" s="19">
        <v>49.5</v>
      </c>
      <c r="F46" s="19">
        <v>64.8</v>
      </c>
      <c r="G46" s="19">
        <f t="shared" si="0"/>
        <v>58.67999999999999</v>
      </c>
      <c r="H46" s="22"/>
      <c r="I46" s="22"/>
    </row>
    <row r="47" spans="1:9" s="2" customFormat="1" ht="27" customHeight="1">
      <c r="A47" s="16">
        <v>44</v>
      </c>
      <c r="B47" s="17" t="s">
        <v>72</v>
      </c>
      <c r="C47" s="18">
        <v>1043</v>
      </c>
      <c r="D47" s="17" t="s">
        <v>75</v>
      </c>
      <c r="E47" s="19">
        <v>49.3</v>
      </c>
      <c r="F47" s="19">
        <v>70.4</v>
      </c>
      <c r="G47" s="19">
        <f t="shared" si="0"/>
        <v>61.96</v>
      </c>
      <c r="H47" s="20" t="s">
        <v>14</v>
      </c>
      <c r="I47" s="20"/>
    </row>
    <row r="48" spans="1:9" s="2" customFormat="1" ht="27" customHeight="1">
      <c r="A48" s="16">
        <v>45</v>
      </c>
      <c r="B48" s="17" t="s">
        <v>76</v>
      </c>
      <c r="C48" s="18">
        <v>1044</v>
      </c>
      <c r="D48" s="17" t="s">
        <v>77</v>
      </c>
      <c r="E48" s="19">
        <v>63.8</v>
      </c>
      <c r="F48" s="19">
        <v>79.56</v>
      </c>
      <c r="G48" s="19">
        <f t="shared" si="0"/>
        <v>73.256</v>
      </c>
      <c r="H48" s="20" t="s">
        <v>14</v>
      </c>
      <c r="I48" s="20"/>
    </row>
    <row r="49" spans="1:9" s="2" customFormat="1" ht="27" customHeight="1">
      <c r="A49" s="16">
        <v>46</v>
      </c>
      <c r="B49" s="17" t="s">
        <v>76</v>
      </c>
      <c r="C49" s="18">
        <v>1044</v>
      </c>
      <c r="D49" s="17" t="s">
        <v>78</v>
      </c>
      <c r="E49" s="19">
        <v>57.900000000000006</v>
      </c>
      <c r="F49" s="21" t="s">
        <v>16</v>
      </c>
      <c r="G49" s="19"/>
      <c r="H49" s="22"/>
      <c r="I49" s="22"/>
    </row>
    <row r="50" spans="1:9" s="2" customFormat="1" ht="27" customHeight="1">
      <c r="A50" s="16">
        <v>47</v>
      </c>
      <c r="B50" s="17" t="s">
        <v>76</v>
      </c>
      <c r="C50" s="18">
        <v>1044</v>
      </c>
      <c r="D50" s="17" t="s">
        <v>79</v>
      </c>
      <c r="E50" s="19">
        <v>57.6</v>
      </c>
      <c r="F50" s="19">
        <v>72.47999999999999</v>
      </c>
      <c r="G50" s="19">
        <f t="shared" si="0"/>
        <v>66.52799999999999</v>
      </c>
      <c r="H50" s="22"/>
      <c r="I50" s="22"/>
    </row>
    <row r="51" spans="5:8" s="3" customFormat="1" ht="30" customHeight="1">
      <c r="E51" s="24"/>
      <c r="G51" s="24"/>
      <c r="H51" s="24"/>
    </row>
  </sheetData>
  <sheetProtection/>
  <autoFilter ref="A3:I50"/>
  <mergeCells count="3">
    <mergeCell ref="A1:C1"/>
    <mergeCell ref="A2:I2"/>
    <mergeCell ref="I14:I16"/>
  </mergeCells>
  <printOptions/>
  <pageMargins left="0.4326388888888889" right="0.275" top="0.6298611111111111" bottom="0.7083333333333334" header="0.3541666666666667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2020-12-04T18:38:55Z</dcterms:created>
  <dcterms:modified xsi:type="dcterms:W3CDTF">2020-12-30T11:57:57Z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