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Sheet1!$3:$169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<sst xmlns="http://schemas.openxmlformats.org/spreadsheetml/2006/main" count="397" uniqueCount="229">
  <si>
    <t>新疆生产建设兵团第五师双河市2020年事业单位招聘工作人员总成绩</t>
  </si>
  <si>
    <t>序号</t>
  </si>
  <si>
    <t>报考单位及岗位</t>
  </si>
  <si>
    <t>岗位代码</t>
  </si>
  <si>
    <t>招聘人数</t>
  </si>
  <si>
    <t>姓名</t>
  </si>
  <si>
    <t>笔试成绩</t>
  </si>
  <si>
    <t>面试成绩</t>
  </si>
  <si>
    <t>总成绩</t>
  </si>
  <si>
    <t>总成绩排名</t>
  </si>
  <si>
    <t>是否进入体检</t>
  </si>
  <si>
    <t>笔试得分</t>
  </si>
  <si>
    <t>折合得分</t>
  </si>
  <si>
    <t>面试得分</t>
  </si>
  <si>
    <t>第五师高级中学-高中历史教师</t>
  </si>
  <si>
    <t>尹长娟</t>
  </si>
  <si>
    <t>是</t>
  </si>
  <si>
    <t>高晓庆</t>
  </si>
  <si>
    <t>孙志强</t>
  </si>
  <si>
    <t>否</t>
  </si>
  <si>
    <t>唐续健</t>
  </si>
  <si>
    <t>杜怡军</t>
  </si>
  <si>
    <t>殷凤</t>
  </si>
  <si>
    <t>第五师高级中学-高中生物教师</t>
  </si>
  <si>
    <t>马爱妮</t>
  </si>
  <si>
    <t>徐瑜君</t>
  </si>
  <si>
    <t>刘凯</t>
  </si>
  <si>
    <t>第五师高级中学-高中物理教师</t>
  </si>
  <si>
    <t>王雨萌</t>
  </si>
  <si>
    <t>马启常</t>
  </si>
  <si>
    <t>董红红</t>
  </si>
  <si>
    <t>第五师小学-小学美术教师</t>
  </si>
  <si>
    <t>邬元坤</t>
  </si>
  <si>
    <t>李小刚</t>
  </si>
  <si>
    <t>第五师小学-小学语文教师</t>
  </si>
  <si>
    <t>武相恩</t>
  </si>
  <si>
    <t>杨勤</t>
  </si>
  <si>
    <t>周丽萍</t>
  </si>
  <si>
    <t>李兴玲</t>
  </si>
  <si>
    <t>王一展</t>
  </si>
  <si>
    <t>第五师83团莎蕾幼儿园-幼儿教师</t>
  </si>
  <si>
    <t>黄丽萍</t>
  </si>
  <si>
    <t>秦依古</t>
  </si>
  <si>
    <t>第五师84团医院-护理岗</t>
  </si>
  <si>
    <t>向敏祯</t>
  </si>
  <si>
    <t>童宁宁</t>
  </si>
  <si>
    <t>刘倩</t>
  </si>
  <si>
    <t>第五师87团医院-口腔医师岗</t>
  </si>
  <si>
    <t>帖立颖</t>
  </si>
  <si>
    <r>
      <rPr>
        <sz val="9"/>
        <rFont val="宋体"/>
        <charset val="134"/>
      </rPr>
      <t>第五师87团医院-中医岗</t>
    </r>
    <r>
      <rPr>
        <sz val="9"/>
        <rFont val="Arial"/>
        <charset val="134"/>
      </rPr>
      <t xml:space="preserve">	</t>
    </r>
  </si>
  <si>
    <t>王浩然</t>
  </si>
  <si>
    <t>古运凤</t>
  </si>
  <si>
    <t>第五师88团医院-检验医师/技师岗</t>
  </si>
  <si>
    <t>米晨阳</t>
  </si>
  <si>
    <t>刘斐</t>
  </si>
  <si>
    <t>第五师精河医院-护理岗</t>
  </si>
  <si>
    <t>史雪梅</t>
  </si>
  <si>
    <t>樊征</t>
  </si>
  <si>
    <t>李影</t>
  </si>
  <si>
    <t>第五师精河医院-临床医师岗</t>
  </si>
  <si>
    <t>巨文龙</t>
  </si>
  <si>
    <t>宗兴旺</t>
  </si>
  <si>
    <t>武珊珊</t>
  </si>
  <si>
    <t>王继</t>
  </si>
  <si>
    <t>王迪</t>
  </si>
  <si>
    <t>张微</t>
  </si>
  <si>
    <t>第五师精河医院-中医/中西医岗</t>
  </si>
  <si>
    <t>胡得胜</t>
  </si>
  <si>
    <t>孙崇祖</t>
  </si>
  <si>
    <t>叶强</t>
  </si>
  <si>
    <t>第五师医院-检验医师/技师岗</t>
  </si>
  <si>
    <t>李蓉</t>
  </si>
  <si>
    <t>李隽永</t>
  </si>
  <si>
    <t>迪娜·迪力达西</t>
  </si>
  <si>
    <t>米尔古丽</t>
  </si>
  <si>
    <t>张嘉敏</t>
  </si>
  <si>
    <t>李雪</t>
  </si>
  <si>
    <t>第五师医院-临床医师岗</t>
  </si>
  <si>
    <t>张明</t>
  </si>
  <si>
    <t>余海金</t>
  </si>
  <si>
    <t>贾双双</t>
  </si>
  <si>
    <t>卢梦梦</t>
  </si>
  <si>
    <t>贺晓龙</t>
  </si>
  <si>
    <t>黄田田</t>
  </si>
  <si>
    <t>李超然</t>
  </si>
  <si>
    <t>娄飞</t>
  </si>
  <si>
    <t>韦亭亭</t>
  </si>
  <si>
    <t>第五师医院-影像医师/技师岗</t>
  </si>
  <si>
    <t>方凯锐</t>
  </si>
  <si>
    <t>第五师83团城镇管理服务中心-环境保护技术人员</t>
  </si>
  <si>
    <t>张继</t>
  </si>
  <si>
    <t>汪泽霖</t>
  </si>
  <si>
    <t>刘浩</t>
  </si>
  <si>
    <t>第五师83团农业发展服务中心-农业技术人员</t>
  </si>
  <si>
    <t>杨爱鑫</t>
  </si>
  <si>
    <t>刘庭</t>
  </si>
  <si>
    <t>陈建</t>
  </si>
  <si>
    <t>第五师83团社会事务服务中心-社会工作</t>
  </si>
  <si>
    <t>蔡明洋</t>
  </si>
  <si>
    <t>周鹏辉</t>
  </si>
  <si>
    <t>雷伟</t>
  </si>
  <si>
    <t>第五师83团文体广电服务中心-记者、编辑</t>
  </si>
  <si>
    <t>蔡先鹏</t>
  </si>
  <si>
    <t>杨萍</t>
  </si>
  <si>
    <t>刘维舟</t>
  </si>
  <si>
    <t>第五师医院-护理岗</t>
  </si>
  <si>
    <t>石亚南</t>
  </si>
  <si>
    <t>第五师医院-康复技师岗</t>
  </si>
  <si>
    <t>周浩迪</t>
  </si>
  <si>
    <t>陈银梅</t>
  </si>
  <si>
    <t>第五师医院-院感/医务管理岗</t>
  </si>
  <si>
    <t>陈银凤</t>
  </si>
  <si>
    <t>姜维</t>
  </si>
  <si>
    <t>贾存玲</t>
  </si>
  <si>
    <t>第五师83团文体广电服务中心-体育</t>
  </si>
  <si>
    <t>刘胜超</t>
  </si>
  <si>
    <t>杨福仁</t>
  </si>
  <si>
    <t>项湧水</t>
  </si>
  <si>
    <t>第五师91团城镇管理服务中心-工作人员</t>
  </si>
  <si>
    <t>吴青云</t>
  </si>
  <si>
    <t>陈玲玲</t>
  </si>
  <si>
    <t>杨海军</t>
  </si>
  <si>
    <t>孙尚德</t>
  </si>
  <si>
    <t>向路</t>
  </si>
  <si>
    <t>石顺文</t>
  </si>
  <si>
    <t>第五师91团核算中心-工作人员</t>
  </si>
  <si>
    <t>李敏</t>
  </si>
  <si>
    <t>任家豪</t>
  </si>
  <si>
    <t>史子霞</t>
  </si>
  <si>
    <t>第五师91团农业发展服务中心-工作人员</t>
  </si>
  <si>
    <t>师琪</t>
  </si>
  <si>
    <t>田鹏</t>
  </si>
  <si>
    <t>董全辛</t>
  </si>
  <si>
    <t>马振夏</t>
  </si>
  <si>
    <t>解志涛</t>
  </si>
  <si>
    <t>肖婷</t>
  </si>
  <si>
    <t>第五师91团社会事务服务中心-工作人员</t>
  </si>
  <si>
    <t>张旭秋</t>
  </si>
  <si>
    <t>肖林</t>
  </si>
  <si>
    <t>华建利</t>
  </si>
  <si>
    <t>第五师91团文体广电服务中心-工作人员</t>
  </si>
  <si>
    <t>李存贵</t>
  </si>
  <si>
    <t>李开波</t>
  </si>
  <si>
    <t>王靖博</t>
  </si>
  <si>
    <t>董真</t>
  </si>
  <si>
    <t>唐春燕</t>
  </si>
  <si>
    <t>柯涔涔</t>
  </si>
  <si>
    <t>第五师双河市会计核算中心-财政投资评审</t>
  </si>
  <si>
    <t>石武港</t>
  </si>
  <si>
    <t>邓力</t>
  </si>
  <si>
    <t>高超</t>
  </si>
  <si>
    <t>第五师双河市融媒体中心-编辑</t>
  </si>
  <si>
    <t>赵龙</t>
  </si>
  <si>
    <t>杨川川</t>
  </si>
  <si>
    <t>李杨</t>
  </si>
  <si>
    <t>李锦婉</t>
  </si>
  <si>
    <t>苏志明</t>
  </si>
  <si>
    <t>李国杰</t>
  </si>
  <si>
    <t>第五师医院-财务工作者</t>
  </si>
  <si>
    <t>李乔园</t>
  </si>
  <si>
    <t>张静</t>
  </si>
  <si>
    <t>任苇航</t>
  </si>
  <si>
    <t>第五师双河市教学研究和师资培训中心-教研员</t>
  </si>
  <si>
    <t>齐旭</t>
  </si>
  <si>
    <t>第五师双河市融媒体中心-记者</t>
  </si>
  <si>
    <t>姚丞浩</t>
  </si>
  <si>
    <t>董瑞歆</t>
  </si>
  <si>
    <t>林禹</t>
  </si>
  <si>
    <t>第五师双河市纤维监督检验所-办公室</t>
  </si>
  <si>
    <t>郭威</t>
  </si>
  <si>
    <t>耿宇</t>
  </si>
  <si>
    <t>宫旭</t>
  </si>
  <si>
    <t>第五师双河市综合社会福利中心-文秘岗</t>
  </si>
  <si>
    <t>崔梦真</t>
  </si>
  <si>
    <t>王惠尧</t>
  </si>
  <si>
    <t>李慧真</t>
  </si>
  <si>
    <t>第五师医院-信息管理岗</t>
  </si>
  <si>
    <t>陈有</t>
  </si>
  <si>
    <t>肖春琪</t>
  </si>
  <si>
    <t>李迪</t>
  </si>
  <si>
    <t>第五师医院-宣传工作者</t>
  </si>
  <si>
    <t>巴英</t>
  </si>
  <si>
    <t>李萍萍</t>
  </si>
  <si>
    <t>兵团公共资源交易中心第五分中心-信息技术</t>
  </si>
  <si>
    <t>王方</t>
  </si>
  <si>
    <t>刘舟</t>
  </si>
  <si>
    <t>刘娅莉</t>
  </si>
  <si>
    <t>兵团公共资源交易中心第五分中心-综合室</t>
  </si>
  <si>
    <t>李博</t>
  </si>
  <si>
    <t>徐焦</t>
  </si>
  <si>
    <t>王健泽</t>
  </si>
  <si>
    <t>第五师双河市网络舆情中心（网络安全应急指挥中心）-网络新闻信息传播</t>
  </si>
  <si>
    <t>邢昊天</t>
  </si>
  <si>
    <t>郭蕾</t>
  </si>
  <si>
    <t>张坤宇</t>
  </si>
  <si>
    <t>第五师双河市文体广旅综合服务中心-旅游资源开发服务</t>
  </si>
  <si>
    <t>徐航</t>
  </si>
  <si>
    <t>代宏达</t>
  </si>
  <si>
    <t>党锐强</t>
  </si>
  <si>
    <t>第五师双河市文体广旅综合服务中心-文化市场服务</t>
  </si>
  <si>
    <t>李晓媚</t>
  </si>
  <si>
    <t>安浩杰</t>
  </si>
  <si>
    <t>第五师双河市招商引资服务中心-招商引资业务</t>
  </si>
  <si>
    <t>甘磊</t>
  </si>
  <si>
    <t>杨永欣</t>
  </si>
  <si>
    <t>淳光威</t>
  </si>
  <si>
    <t>周琦</t>
  </si>
  <si>
    <t>佘国</t>
  </si>
  <si>
    <t>马金明</t>
  </si>
  <si>
    <t>吴沐桥</t>
  </si>
  <si>
    <t>史智强</t>
  </si>
  <si>
    <t>第五师雷达站-技术员</t>
  </si>
  <si>
    <t>杨加铤</t>
  </si>
  <si>
    <t>张福涛</t>
  </si>
  <si>
    <t>刘阳</t>
  </si>
  <si>
    <t>第五师双河市不动产登记管理中心（土地整治储备中心）-综合业务岗</t>
  </si>
  <si>
    <t>刘晓丹</t>
  </si>
  <si>
    <t>吕凡</t>
  </si>
  <si>
    <t>马金风</t>
  </si>
  <si>
    <t>马玲玲</t>
  </si>
  <si>
    <t>王博</t>
  </si>
  <si>
    <t>王周强</t>
  </si>
  <si>
    <t>冯属勇</t>
  </si>
  <si>
    <t>陈红红</t>
  </si>
  <si>
    <t>李积平</t>
  </si>
  <si>
    <t>第五师双河市生态环境监测站-环保技术员</t>
  </si>
  <si>
    <t>车蔓蔓</t>
  </si>
  <si>
    <t>张裕</t>
  </si>
  <si>
    <t>朱怡霖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</si>
</sst>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.00_ "/>
  </numFmts>
  <fonts count="3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8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4" xfId="50" applyNumberFormat="1" applyFont="1" applyFill="1" applyBorder="1" applyAlignment="1">
      <alignment horizontal="center" vertical="center" wrapText="1"/>
    </xf>
    <xf numFmtId="0" fontId="4" fillId="0" borderId="5" xfId="51" applyNumberFormat="1" applyFont="1" applyFill="1" applyBorder="1" applyAlignment="1">
      <alignment horizontal="center" vertical="center" wrapText="1"/>
    </xf>
    <xf numFmtId="176" fontId="4" fillId="0" borderId="5" xfId="5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7" fontId="4" fillId="0" borderId="5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70"/>
  <sheetViews>
    <sheetView tabSelected="1" workbookViewId="0">
      <selection activeCell="N14" sqref="N14"/>
    </sheetView>
  </sheetViews>
  <sheetFormatPr defaultColWidth="8.83333333333333" defaultRowHeight="13.5"/>
  <cols>
    <col min="1" max="1" width="4.5" style="1" customWidth="1"/>
    <col min="2" max="2" width="34.625" style="1" customWidth="1"/>
    <col min="3" max="3" width="9.625" style="1" customWidth="1"/>
    <col min="4" max="4" width="7.125" style="1" customWidth="1"/>
    <col min="5" max="5" width="8.825" style="1" customWidth="1"/>
    <col min="6" max="11" width="9.85833333333333" style="1" customWidth="1"/>
    <col min="12" max="12" width="7.875" style="1" customWidth="1"/>
    <col min="13" max="16366" width="8.83333333333333" style="1"/>
  </cols>
  <sheetData>
    <row r="1" s="1" customFormat="1" ht="39" customHeight="1" spans="1:1636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XEM1"/>
    </row>
    <row r="2" s="2" customFormat="1" ht="22" customHeight="1" spans="1:1636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5" t="s">
        <v>7</v>
      </c>
      <c r="I2" s="6"/>
      <c r="J2" s="4" t="s">
        <v>8</v>
      </c>
      <c r="K2" s="4" t="s">
        <v>9</v>
      </c>
      <c r="L2" s="4" t="s">
        <v>10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</row>
    <row r="3" s="2" customFormat="1" ht="22" customHeight="1" spans="1:16366">
      <c r="A3" s="7"/>
      <c r="B3" s="7"/>
      <c r="C3" s="7"/>
      <c r="D3" s="7"/>
      <c r="E3" s="7"/>
      <c r="F3" s="8" t="s">
        <v>11</v>
      </c>
      <c r="G3" s="9" t="s">
        <v>12</v>
      </c>
      <c r="H3" s="8" t="s">
        <v>13</v>
      </c>
      <c r="I3" s="18" t="s">
        <v>12</v>
      </c>
      <c r="J3" s="7"/>
      <c r="K3" s="7"/>
      <c r="L3" s="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</row>
    <row r="4" s="1" customFormat="1" spans="1:16367">
      <c r="A4" s="10">
        <v>1</v>
      </c>
      <c r="B4" s="11" t="s">
        <v>14</v>
      </c>
      <c r="C4" s="11">
        <v>6600500017</v>
      </c>
      <c r="D4" s="11">
        <v>2</v>
      </c>
      <c r="E4" s="10" t="s">
        <v>15</v>
      </c>
      <c r="F4" s="12">
        <v>138.5</v>
      </c>
      <c r="G4" s="13">
        <f t="shared" ref="G4:G67" si="0">F4/4</f>
        <v>34.625</v>
      </c>
      <c r="H4" s="13">
        <v>90</v>
      </c>
      <c r="I4" s="13">
        <f t="shared" ref="I4:I67" si="1">H4/2</f>
        <v>45</v>
      </c>
      <c r="J4" s="13">
        <f t="shared" ref="J4:J67" si="2">G4+I4</f>
        <v>79.625</v>
      </c>
      <c r="K4" s="19">
        <v>1</v>
      </c>
      <c r="L4" s="20" t="s">
        <v>16</v>
      </c>
      <c r="XEM4"/>
    </row>
    <row r="5" s="1" customFormat="1" spans="1:16367">
      <c r="A5" s="10">
        <v>2</v>
      </c>
      <c r="B5" s="14"/>
      <c r="C5" s="14"/>
      <c r="D5" s="14"/>
      <c r="E5" s="10" t="s">
        <v>17</v>
      </c>
      <c r="F5" s="12">
        <v>121</v>
      </c>
      <c r="G5" s="13">
        <f t="shared" si="0"/>
        <v>30.25</v>
      </c>
      <c r="H5" s="13">
        <v>88.14</v>
      </c>
      <c r="I5" s="13">
        <f t="shared" si="1"/>
        <v>44.07</v>
      </c>
      <c r="J5" s="13">
        <f t="shared" si="2"/>
        <v>74.32</v>
      </c>
      <c r="K5" s="19">
        <v>2</v>
      </c>
      <c r="L5" s="20" t="s">
        <v>16</v>
      </c>
      <c r="XEM5"/>
    </row>
    <row r="6" s="1" customFormat="1" spans="1:16367">
      <c r="A6" s="10">
        <v>3</v>
      </c>
      <c r="B6" s="14"/>
      <c r="C6" s="14"/>
      <c r="D6" s="14"/>
      <c r="E6" s="10" t="s">
        <v>18</v>
      </c>
      <c r="F6" s="13">
        <v>123</v>
      </c>
      <c r="G6" s="13">
        <f t="shared" si="0"/>
        <v>30.75</v>
      </c>
      <c r="H6" s="13">
        <v>84.32</v>
      </c>
      <c r="I6" s="13">
        <f t="shared" si="1"/>
        <v>42.16</v>
      </c>
      <c r="J6" s="13">
        <f t="shared" si="2"/>
        <v>72.91</v>
      </c>
      <c r="K6" s="19">
        <v>3</v>
      </c>
      <c r="L6" s="20" t="s">
        <v>19</v>
      </c>
      <c r="XEM6"/>
    </row>
    <row r="7" s="1" customFormat="1" spans="1:16367">
      <c r="A7" s="10">
        <v>4</v>
      </c>
      <c r="B7" s="14"/>
      <c r="C7" s="14"/>
      <c r="D7" s="14"/>
      <c r="E7" s="10" t="s">
        <v>20</v>
      </c>
      <c r="F7" s="12">
        <v>122.5</v>
      </c>
      <c r="G7" s="13">
        <f t="shared" si="0"/>
        <v>30.625</v>
      </c>
      <c r="H7" s="13">
        <v>81.04</v>
      </c>
      <c r="I7" s="13">
        <f t="shared" si="1"/>
        <v>40.52</v>
      </c>
      <c r="J7" s="13">
        <f t="shared" si="2"/>
        <v>71.145</v>
      </c>
      <c r="K7" s="19">
        <v>4</v>
      </c>
      <c r="L7" s="20" t="s">
        <v>19</v>
      </c>
      <c r="XEM7"/>
    </row>
    <row r="8" s="1" customFormat="1" spans="1:16367">
      <c r="A8" s="10">
        <v>5</v>
      </c>
      <c r="B8" s="14"/>
      <c r="C8" s="14"/>
      <c r="D8" s="14"/>
      <c r="E8" s="10" t="s">
        <v>21</v>
      </c>
      <c r="F8" s="12">
        <v>116</v>
      </c>
      <c r="G8" s="13">
        <f t="shared" si="0"/>
        <v>29</v>
      </c>
      <c r="H8" s="13">
        <v>81.34</v>
      </c>
      <c r="I8" s="13">
        <f t="shared" si="1"/>
        <v>40.67</v>
      </c>
      <c r="J8" s="13">
        <f t="shared" si="2"/>
        <v>69.67</v>
      </c>
      <c r="K8" s="19">
        <v>5</v>
      </c>
      <c r="L8" s="20" t="s">
        <v>19</v>
      </c>
      <c r="XEM8"/>
    </row>
    <row r="9" s="1" customFormat="1" spans="1:16367">
      <c r="A9" s="10">
        <v>6</v>
      </c>
      <c r="B9" s="15"/>
      <c r="C9" s="15"/>
      <c r="D9" s="15"/>
      <c r="E9" s="15" t="s">
        <v>22</v>
      </c>
      <c r="F9" s="12">
        <v>106.5</v>
      </c>
      <c r="G9" s="13">
        <f t="shared" si="0"/>
        <v>26.625</v>
      </c>
      <c r="H9" s="13">
        <v>0</v>
      </c>
      <c r="I9" s="13">
        <f t="shared" si="1"/>
        <v>0</v>
      </c>
      <c r="J9" s="13">
        <f t="shared" si="2"/>
        <v>26.625</v>
      </c>
      <c r="K9" s="19">
        <v>6</v>
      </c>
      <c r="L9" s="20" t="s">
        <v>19</v>
      </c>
      <c r="XEM9"/>
    </row>
    <row r="10" s="1" customFormat="1" spans="1:16367">
      <c r="A10" s="10">
        <v>7</v>
      </c>
      <c r="B10" s="11" t="s">
        <v>23</v>
      </c>
      <c r="C10" s="11">
        <v>6600500021</v>
      </c>
      <c r="D10" s="11">
        <v>1</v>
      </c>
      <c r="E10" s="10" t="s">
        <v>24</v>
      </c>
      <c r="F10" s="12">
        <v>141.5</v>
      </c>
      <c r="G10" s="13">
        <f t="shared" si="0"/>
        <v>35.375</v>
      </c>
      <c r="H10" s="13">
        <v>86.78</v>
      </c>
      <c r="I10" s="13">
        <f t="shared" si="1"/>
        <v>43.39</v>
      </c>
      <c r="J10" s="13">
        <f t="shared" si="2"/>
        <v>78.765</v>
      </c>
      <c r="K10" s="19">
        <v>1</v>
      </c>
      <c r="L10" s="20" t="s">
        <v>16</v>
      </c>
      <c r="XEM10"/>
    </row>
    <row r="11" s="1" customFormat="1" spans="1:16367">
      <c r="A11" s="10">
        <v>8</v>
      </c>
      <c r="B11" s="14"/>
      <c r="C11" s="14"/>
      <c r="D11" s="14"/>
      <c r="E11" s="10" t="s">
        <v>25</v>
      </c>
      <c r="F11" s="12">
        <v>139</v>
      </c>
      <c r="G11" s="13">
        <f t="shared" si="0"/>
        <v>34.75</v>
      </c>
      <c r="H11" s="13">
        <v>82.32</v>
      </c>
      <c r="I11" s="13">
        <f t="shared" si="1"/>
        <v>41.16</v>
      </c>
      <c r="J11" s="13">
        <f t="shared" si="2"/>
        <v>75.91</v>
      </c>
      <c r="K11" s="19">
        <v>2</v>
      </c>
      <c r="L11" s="20" t="s">
        <v>19</v>
      </c>
      <c r="XEM11"/>
    </row>
    <row r="12" s="1" customFormat="1" spans="1:16367">
      <c r="A12" s="10">
        <v>9</v>
      </c>
      <c r="B12" s="15"/>
      <c r="C12" s="15"/>
      <c r="D12" s="15"/>
      <c r="E12" s="10" t="s">
        <v>26</v>
      </c>
      <c r="F12" s="12">
        <v>114.5</v>
      </c>
      <c r="G12" s="13">
        <f t="shared" si="0"/>
        <v>28.625</v>
      </c>
      <c r="H12" s="13">
        <v>0</v>
      </c>
      <c r="I12" s="13">
        <f t="shared" si="1"/>
        <v>0</v>
      </c>
      <c r="J12" s="13">
        <f t="shared" si="2"/>
        <v>28.625</v>
      </c>
      <c r="K12" s="19">
        <v>3</v>
      </c>
      <c r="L12" s="20" t="s">
        <v>19</v>
      </c>
      <c r="XEM12"/>
    </row>
    <row r="13" s="1" customFormat="1" spans="1:16367">
      <c r="A13" s="10">
        <v>10</v>
      </c>
      <c r="B13" s="11" t="s">
        <v>27</v>
      </c>
      <c r="C13" s="11">
        <v>6600500019</v>
      </c>
      <c r="D13" s="11">
        <v>1</v>
      </c>
      <c r="E13" s="10" t="s">
        <v>28</v>
      </c>
      <c r="F13" s="12">
        <v>136.5</v>
      </c>
      <c r="G13" s="13">
        <f t="shared" si="0"/>
        <v>34.125</v>
      </c>
      <c r="H13" s="13">
        <v>90.37</v>
      </c>
      <c r="I13" s="13">
        <f t="shared" si="1"/>
        <v>45.185</v>
      </c>
      <c r="J13" s="13">
        <f t="shared" si="2"/>
        <v>79.31</v>
      </c>
      <c r="K13" s="19">
        <v>1</v>
      </c>
      <c r="L13" s="20" t="s">
        <v>16</v>
      </c>
      <c r="XEM13"/>
    </row>
    <row r="14" s="1" customFormat="1" spans="1:16367">
      <c r="A14" s="10">
        <v>11</v>
      </c>
      <c r="B14" s="14"/>
      <c r="C14" s="14"/>
      <c r="D14" s="14"/>
      <c r="E14" s="10" t="s">
        <v>29</v>
      </c>
      <c r="F14" s="12">
        <v>108.5</v>
      </c>
      <c r="G14" s="13">
        <f t="shared" si="0"/>
        <v>27.125</v>
      </c>
      <c r="H14" s="13">
        <v>67.72</v>
      </c>
      <c r="I14" s="13">
        <f t="shared" si="1"/>
        <v>33.86</v>
      </c>
      <c r="J14" s="13">
        <f t="shared" si="2"/>
        <v>60.985</v>
      </c>
      <c r="K14" s="19">
        <v>2</v>
      </c>
      <c r="L14" s="20" t="s">
        <v>19</v>
      </c>
      <c r="XEM14"/>
    </row>
    <row r="15" s="1" customFormat="1" spans="1:16367">
      <c r="A15" s="10">
        <v>12</v>
      </c>
      <c r="B15" s="15"/>
      <c r="C15" s="15"/>
      <c r="D15" s="15"/>
      <c r="E15" s="10" t="s">
        <v>30</v>
      </c>
      <c r="F15" s="12">
        <v>105</v>
      </c>
      <c r="G15" s="13">
        <f t="shared" si="0"/>
        <v>26.25</v>
      </c>
      <c r="H15" s="13">
        <v>0</v>
      </c>
      <c r="I15" s="13">
        <f t="shared" si="1"/>
        <v>0</v>
      </c>
      <c r="J15" s="13">
        <f t="shared" si="2"/>
        <v>26.25</v>
      </c>
      <c r="K15" s="19">
        <v>3</v>
      </c>
      <c r="L15" s="20" t="s">
        <v>19</v>
      </c>
      <c r="XEM15"/>
    </row>
    <row r="16" s="1" customFormat="1" ht="11.25" spans="1:12">
      <c r="A16" s="10">
        <v>13</v>
      </c>
      <c r="B16" s="11" t="s">
        <v>31</v>
      </c>
      <c r="C16" s="11">
        <v>6600500026</v>
      </c>
      <c r="D16" s="11">
        <v>1</v>
      </c>
      <c r="E16" s="10" t="s">
        <v>32</v>
      </c>
      <c r="F16" s="12">
        <v>135</v>
      </c>
      <c r="G16" s="13">
        <f t="shared" si="0"/>
        <v>33.75</v>
      </c>
      <c r="H16" s="13">
        <v>73.01</v>
      </c>
      <c r="I16" s="13">
        <f t="shared" si="1"/>
        <v>36.505</v>
      </c>
      <c r="J16" s="13">
        <f t="shared" si="2"/>
        <v>70.255</v>
      </c>
      <c r="K16" s="19">
        <v>1</v>
      </c>
      <c r="L16" s="20" t="s">
        <v>16</v>
      </c>
    </row>
    <row r="17" s="1" customFormat="1" ht="11.25" spans="1:12">
      <c r="A17" s="10">
        <v>14</v>
      </c>
      <c r="B17" s="15"/>
      <c r="C17" s="15"/>
      <c r="D17" s="15"/>
      <c r="E17" s="10" t="s">
        <v>33</v>
      </c>
      <c r="F17" s="12">
        <v>128.5</v>
      </c>
      <c r="G17" s="13">
        <f t="shared" si="0"/>
        <v>32.125</v>
      </c>
      <c r="H17" s="13">
        <v>70.87</v>
      </c>
      <c r="I17" s="13">
        <f t="shared" si="1"/>
        <v>35.435</v>
      </c>
      <c r="J17" s="13">
        <f t="shared" si="2"/>
        <v>67.56</v>
      </c>
      <c r="K17" s="19">
        <v>2</v>
      </c>
      <c r="L17" s="20" t="s">
        <v>19</v>
      </c>
    </row>
    <row r="18" s="1" customFormat="1" ht="11.25" spans="1:12">
      <c r="A18" s="10">
        <v>15</v>
      </c>
      <c r="B18" s="11" t="s">
        <v>34</v>
      </c>
      <c r="C18" s="11">
        <v>6600500024</v>
      </c>
      <c r="D18" s="11">
        <v>3</v>
      </c>
      <c r="E18" s="10" t="s">
        <v>35</v>
      </c>
      <c r="F18" s="12">
        <v>140</v>
      </c>
      <c r="G18" s="13">
        <f t="shared" si="0"/>
        <v>35</v>
      </c>
      <c r="H18" s="13">
        <v>90.07</v>
      </c>
      <c r="I18" s="13">
        <f t="shared" si="1"/>
        <v>45.035</v>
      </c>
      <c r="J18" s="13">
        <f t="shared" si="2"/>
        <v>80.035</v>
      </c>
      <c r="K18" s="19">
        <v>1</v>
      </c>
      <c r="L18" s="20" t="s">
        <v>16</v>
      </c>
    </row>
    <row r="19" s="1" customFormat="1" ht="11.25" spans="1:12">
      <c r="A19" s="10">
        <v>16</v>
      </c>
      <c r="B19" s="14"/>
      <c r="C19" s="14"/>
      <c r="D19" s="14"/>
      <c r="E19" s="10" t="s">
        <v>36</v>
      </c>
      <c r="F19" s="12">
        <v>130.5</v>
      </c>
      <c r="G19" s="13">
        <f t="shared" si="0"/>
        <v>32.625</v>
      </c>
      <c r="H19" s="13">
        <v>90.14</v>
      </c>
      <c r="I19" s="13">
        <f t="shared" si="1"/>
        <v>45.07</v>
      </c>
      <c r="J19" s="13">
        <f t="shared" si="2"/>
        <v>77.695</v>
      </c>
      <c r="K19" s="19">
        <v>2</v>
      </c>
      <c r="L19" s="20" t="s">
        <v>16</v>
      </c>
    </row>
    <row r="20" s="1" customFormat="1" ht="11.25" spans="1:12">
      <c r="A20" s="10">
        <v>17</v>
      </c>
      <c r="B20" s="14"/>
      <c r="C20" s="14"/>
      <c r="D20" s="14"/>
      <c r="E20" s="10" t="s">
        <v>37</v>
      </c>
      <c r="F20" s="12">
        <v>129.5</v>
      </c>
      <c r="G20" s="13">
        <f t="shared" si="0"/>
        <v>32.375</v>
      </c>
      <c r="H20" s="13">
        <v>85.89</v>
      </c>
      <c r="I20" s="13">
        <f t="shared" si="1"/>
        <v>42.945</v>
      </c>
      <c r="J20" s="13">
        <f t="shared" si="2"/>
        <v>75.32</v>
      </c>
      <c r="K20" s="19">
        <v>3</v>
      </c>
      <c r="L20" s="20" t="s">
        <v>16</v>
      </c>
    </row>
    <row r="21" s="1" customFormat="1" ht="11.25" spans="1:12">
      <c r="A21" s="10">
        <v>18</v>
      </c>
      <c r="B21" s="14"/>
      <c r="C21" s="14"/>
      <c r="D21" s="14"/>
      <c r="E21" s="10" t="s">
        <v>38</v>
      </c>
      <c r="F21" s="12">
        <v>131</v>
      </c>
      <c r="G21" s="13">
        <f t="shared" si="0"/>
        <v>32.75</v>
      </c>
      <c r="H21" s="13">
        <v>84.11</v>
      </c>
      <c r="I21" s="13">
        <f t="shared" si="1"/>
        <v>42.055</v>
      </c>
      <c r="J21" s="13">
        <f t="shared" si="2"/>
        <v>74.805</v>
      </c>
      <c r="K21" s="19">
        <v>4</v>
      </c>
      <c r="L21" s="20" t="s">
        <v>19</v>
      </c>
    </row>
    <row r="22" s="1" customFormat="1" ht="11.25" spans="1:12">
      <c r="A22" s="10">
        <v>19</v>
      </c>
      <c r="B22" s="15"/>
      <c r="C22" s="15"/>
      <c r="D22" s="15"/>
      <c r="E22" s="10" t="s">
        <v>39</v>
      </c>
      <c r="F22" s="12">
        <v>129</v>
      </c>
      <c r="G22" s="13">
        <f t="shared" si="0"/>
        <v>32.25</v>
      </c>
      <c r="H22" s="13">
        <v>74.97</v>
      </c>
      <c r="I22" s="13">
        <f t="shared" si="1"/>
        <v>37.485</v>
      </c>
      <c r="J22" s="13">
        <f t="shared" si="2"/>
        <v>69.735</v>
      </c>
      <c r="K22" s="19">
        <v>5</v>
      </c>
      <c r="L22" s="20" t="s">
        <v>19</v>
      </c>
    </row>
    <row r="23" s="1" customFormat="1" ht="11.25" spans="1:12">
      <c r="A23" s="10">
        <v>20</v>
      </c>
      <c r="B23" s="11" t="s">
        <v>40</v>
      </c>
      <c r="C23" s="11">
        <v>6600500001</v>
      </c>
      <c r="D23" s="11">
        <v>1</v>
      </c>
      <c r="E23" s="10" t="s">
        <v>41</v>
      </c>
      <c r="F23" s="12">
        <v>111</v>
      </c>
      <c r="G23" s="13">
        <f t="shared" si="0"/>
        <v>27.75</v>
      </c>
      <c r="H23" s="13">
        <v>85.59</v>
      </c>
      <c r="I23" s="13">
        <f t="shared" si="1"/>
        <v>42.795</v>
      </c>
      <c r="J23" s="13">
        <f t="shared" si="2"/>
        <v>70.545</v>
      </c>
      <c r="K23" s="19">
        <v>1</v>
      </c>
      <c r="L23" s="20" t="s">
        <v>16</v>
      </c>
    </row>
    <row r="24" s="1" customFormat="1" ht="11.25" spans="1:12">
      <c r="A24" s="10">
        <v>21</v>
      </c>
      <c r="B24" s="15"/>
      <c r="C24" s="15"/>
      <c r="D24" s="15"/>
      <c r="E24" s="10" t="s">
        <v>42</v>
      </c>
      <c r="F24" s="12">
        <v>110.5</v>
      </c>
      <c r="G24" s="13">
        <f t="shared" si="0"/>
        <v>27.625</v>
      </c>
      <c r="H24" s="13">
        <v>0</v>
      </c>
      <c r="I24" s="13">
        <f t="shared" si="1"/>
        <v>0</v>
      </c>
      <c r="J24" s="13">
        <f t="shared" si="2"/>
        <v>27.625</v>
      </c>
      <c r="K24" s="19">
        <v>2</v>
      </c>
      <c r="L24" s="20" t="s">
        <v>19</v>
      </c>
    </row>
    <row r="25" s="1" customFormat="1" ht="11.25" spans="1:12">
      <c r="A25" s="10">
        <v>22</v>
      </c>
      <c r="B25" s="11" t="s">
        <v>43</v>
      </c>
      <c r="C25" s="11">
        <v>6600500032</v>
      </c>
      <c r="D25" s="11">
        <v>1</v>
      </c>
      <c r="E25" s="10" t="s">
        <v>44</v>
      </c>
      <c r="F25" s="12">
        <v>112.5</v>
      </c>
      <c r="G25" s="13">
        <f t="shared" si="0"/>
        <v>28.125</v>
      </c>
      <c r="H25" s="13">
        <v>85.19</v>
      </c>
      <c r="I25" s="13">
        <f t="shared" si="1"/>
        <v>42.595</v>
      </c>
      <c r="J25" s="13">
        <f t="shared" si="2"/>
        <v>70.72</v>
      </c>
      <c r="K25" s="19">
        <v>1</v>
      </c>
      <c r="L25" s="20" t="s">
        <v>16</v>
      </c>
    </row>
    <row r="26" s="1" customFormat="1" ht="11.25" spans="1:12">
      <c r="A26" s="10">
        <v>23</v>
      </c>
      <c r="B26" s="14"/>
      <c r="C26" s="14"/>
      <c r="D26" s="14"/>
      <c r="E26" s="10" t="s">
        <v>45</v>
      </c>
      <c r="F26" s="12">
        <v>98.5</v>
      </c>
      <c r="G26" s="13">
        <f t="shared" si="0"/>
        <v>24.625</v>
      </c>
      <c r="H26" s="13">
        <v>77.95</v>
      </c>
      <c r="I26" s="13">
        <f t="shared" si="1"/>
        <v>38.975</v>
      </c>
      <c r="J26" s="13">
        <f t="shared" si="2"/>
        <v>63.6</v>
      </c>
      <c r="K26" s="19">
        <v>2</v>
      </c>
      <c r="L26" s="20" t="s">
        <v>19</v>
      </c>
    </row>
    <row r="27" s="1" customFormat="1" ht="11.25" spans="1:12">
      <c r="A27" s="10">
        <v>24</v>
      </c>
      <c r="B27" s="15"/>
      <c r="C27" s="15"/>
      <c r="D27" s="15"/>
      <c r="E27" s="10" t="s">
        <v>46</v>
      </c>
      <c r="F27" s="12">
        <v>95</v>
      </c>
      <c r="G27" s="13">
        <f t="shared" si="0"/>
        <v>23.75</v>
      </c>
      <c r="H27" s="13">
        <v>78.45</v>
      </c>
      <c r="I27" s="13">
        <f t="shared" si="1"/>
        <v>39.225</v>
      </c>
      <c r="J27" s="13">
        <f t="shared" si="2"/>
        <v>62.975</v>
      </c>
      <c r="K27" s="19">
        <v>3</v>
      </c>
      <c r="L27" s="20" t="s">
        <v>19</v>
      </c>
    </row>
    <row r="28" s="1" customFormat="1" ht="11.25" spans="1:12">
      <c r="A28" s="10">
        <v>25</v>
      </c>
      <c r="B28" s="16" t="s">
        <v>47</v>
      </c>
      <c r="C28" s="10">
        <v>6600500037</v>
      </c>
      <c r="D28" s="10">
        <v>1</v>
      </c>
      <c r="E28" s="10" t="s">
        <v>48</v>
      </c>
      <c r="F28" s="12">
        <v>107</v>
      </c>
      <c r="G28" s="13">
        <f t="shared" si="0"/>
        <v>26.75</v>
      </c>
      <c r="H28" s="13">
        <v>88.39</v>
      </c>
      <c r="I28" s="13">
        <f t="shared" si="1"/>
        <v>44.195</v>
      </c>
      <c r="J28" s="13">
        <f t="shared" si="2"/>
        <v>70.945</v>
      </c>
      <c r="K28" s="19">
        <v>1</v>
      </c>
      <c r="L28" s="20" t="s">
        <v>16</v>
      </c>
    </row>
    <row r="29" s="1" customFormat="1" ht="11.25" spans="1:12">
      <c r="A29" s="10">
        <v>26</v>
      </c>
      <c r="B29" s="11" t="s">
        <v>49</v>
      </c>
      <c r="C29" s="11">
        <v>6600500038</v>
      </c>
      <c r="D29" s="11">
        <v>1</v>
      </c>
      <c r="E29" s="10" t="s">
        <v>50</v>
      </c>
      <c r="F29" s="12">
        <v>115</v>
      </c>
      <c r="G29" s="13">
        <f t="shared" si="0"/>
        <v>28.75</v>
      </c>
      <c r="H29" s="13">
        <v>71.13</v>
      </c>
      <c r="I29" s="13">
        <f t="shared" si="1"/>
        <v>35.565</v>
      </c>
      <c r="J29" s="13">
        <f t="shared" si="2"/>
        <v>64.315</v>
      </c>
      <c r="K29" s="19">
        <v>1</v>
      </c>
      <c r="L29" s="20" t="s">
        <v>16</v>
      </c>
    </row>
    <row r="30" s="1" customFormat="1" ht="11.25" spans="1:12">
      <c r="A30" s="10">
        <v>27</v>
      </c>
      <c r="B30" s="15"/>
      <c r="C30" s="15"/>
      <c r="D30" s="15"/>
      <c r="E30" s="10" t="s">
        <v>51</v>
      </c>
      <c r="F30" s="12">
        <v>127</v>
      </c>
      <c r="G30" s="13">
        <f t="shared" si="0"/>
        <v>31.75</v>
      </c>
      <c r="H30" s="13">
        <v>0</v>
      </c>
      <c r="I30" s="13">
        <f t="shared" si="1"/>
        <v>0</v>
      </c>
      <c r="J30" s="13">
        <f t="shared" si="2"/>
        <v>31.75</v>
      </c>
      <c r="K30" s="19">
        <v>2</v>
      </c>
      <c r="L30" s="20" t="s">
        <v>19</v>
      </c>
    </row>
    <row r="31" s="1" customFormat="1" ht="11.25" spans="1:12">
      <c r="A31" s="10">
        <v>28</v>
      </c>
      <c r="B31" s="11" t="s">
        <v>52</v>
      </c>
      <c r="C31" s="11">
        <v>6600500041</v>
      </c>
      <c r="D31" s="11">
        <v>1</v>
      </c>
      <c r="E31" s="10" t="s">
        <v>53</v>
      </c>
      <c r="F31" s="12">
        <v>131</v>
      </c>
      <c r="G31" s="13">
        <f t="shared" si="0"/>
        <v>32.75</v>
      </c>
      <c r="H31" s="13">
        <v>92.42</v>
      </c>
      <c r="I31" s="13">
        <f t="shared" si="1"/>
        <v>46.21</v>
      </c>
      <c r="J31" s="13">
        <f t="shared" si="2"/>
        <v>78.96</v>
      </c>
      <c r="K31" s="19">
        <v>1</v>
      </c>
      <c r="L31" s="20" t="s">
        <v>16</v>
      </c>
    </row>
    <row r="32" s="1" customFormat="1" ht="11.25" spans="1:12">
      <c r="A32" s="10">
        <v>29</v>
      </c>
      <c r="B32" s="15"/>
      <c r="C32" s="15"/>
      <c r="D32" s="15"/>
      <c r="E32" s="10" t="s">
        <v>54</v>
      </c>
      <c r="F32" s="12">
        <v>93</v>
      </c>
      <c r="G32" s="13">
        <f t="shared" si="0"/>
        <v>23.25</v>
      </c>
      <c r="H32" s="13">
        <v>0</v>
      </c>
      <c r="I32" s="13">
        <f t="shared" si="1"/>
        <v>0</v>
      </c>
      <c r="J32" s="13">
        <f t="shared" si="2"/>
        <v>23.25</v>
      </c>
      <c r="K32" s="19">
        <v>2</v>
      </c>
      <c r="L32" s="20" t="s">
        <v>19</v>
      </c>
    </row>
    <row r="33" s="1" customFormat="1" ht="11.25" spans="1:12">
      <c r="A33" s="10">
        <v>30</v>
      </c>
      <c r="B33" s="11" t="s">
        <v>55</v>
      </c>
      <c r="C33" s="11">
        <v>6600500056</v>
      </c>
      <c r="D33" s="11">
        <v>1</v>
      </c>
      <c r="E33" s="10" t="s">
        <v>56</v>
      </c>
      <c r="F33" s="12">
        <v>117</v>
      </c>
      <c r="G33" s="13">
        <f t="shared" si="0"/>
        <v>29.25</v>
      </c>
      <c r="H33" s="13">
        <v>86.64</v>
      </c>
      <c r="I33" s="13">
        <f t="shared" si="1"/>
        <v>43.32</v>
      </c>
      <c r="J33" s="13">
        <f t="shared" si="2"/>
        <v>72.57</v>
      </c>
      <c r="K33" s="19">
        <v>1</v>
      </c>
      <c r="L33" s="20" t="s">
        <v>16</v>
      </c>
    </row>
    <row r="34" s="1" customFormat="1" ht="11.25" spans="1:12">
      <c r="A34" s="10">
        <v>31</v>
      </c>
      <c r="B34" s="14"/>
      <c r="C34" s="14"/>
      <c r="D34" s="14"/>
      <c r="E34" s="10" t="s">
        <v>57</v>
      </c>
      <c r="F34" s="12">
        <v>115</v>
      </c>
      <c r="G34" s="13">
        <f t="shared" si="0"/>
        <v>28.75</v>
      </c>
      <c r="H34" s="13">
        <v>82.26</v>
      </c>
      <c r="I34" s="13">
        <f t="shared" si="1"/>
        <v>41.13</v>
      </c>
      <c r="J34" s="13">
        <f t="shared" si="2"/>
        <v>69.88</v>
      </c>
      <c r="K34" s="19">
        <v>2</v>
      </c>
      <c r="L34" s="20" t="s">
        <v>19</v>
      </c>
    </row>
    <row r="35" s="1" customFormat="1" ht="11.25" spans="1:12">
      <c r="A35" s="10">
        <v>32</v>
      </c>
      <c r="B35" s="15"/>
      <c r="C35" s="15"/>
      <c r="D35" s="15"/>
      <c r="E35" s="10" t="s">
        <v>58</v>
      </c>
      <c r="F35" s="12">
        <v>101</v>
      </c>
      <c r="G35" s="13">
        <f t="shared" si="0"/>
        <v>25.25</v>
      </c>
      <c r="H35" s="13">
        <v>88.26</v>
      </c>
      <c r="I35" s="13">
        <f t="shared" si="1"/>
        <v>44.13</v>
      </c>
      <c r="J35" s="13">
        <f t="shared" si="2"/>
        <v>69.38</v>
      </c>
      <c r="K35" s="19">
        <v>3</v>
      </c>
      <c r="L35" s="20" t="s">
        <v>19</v>
      </c>
    </row>
    <row r="36" s="1" customFormat="1" ht="11.25" spans="1:12">
      <c r="A36" s="10">
        <v>33</v>
      </c>
      <c r="B36" s="11" t="s">
        <v>59</v>
      </c>
      <c r="C36" s="11">
        <v>6600500051</v>
      </c>
      <c r="D36" s="11">
        <v>2</v>
      </c>
      <c r="E36" s="10" t="s">
        <v>60</v>
      </c>
      <c r="F36" s="12">
        <v>126</v>
      </c>
      <c r="G36" s="13">
        <f t="shared" si="0"/>
        <v>31.5</v>
      </c>
      <c r="H36" s="13">
        <v>86.8</v>
      </c>
      <c r="I36" s="13">
        <f t="shared" si="1"/>
        <v>43.4</v>
      </c>
      <c r="J36" s="13">
        <f t="shared" si="2"/>
        <v>74.9</v>
      </c>
      <c r="K36" s="19">
        <v>1</v>
      </c>
      <c r="L36" s="20" t="s">
        <v>16</v>
      </c>
    </row>
    <row r="37" s="1" customFormat="1" ht="11.25" spans="1:12">
      <c r="A37" s="10">
        <v>34</v>
      </c>
      <c r="B37" s="14"/>
      <c r="C37" s="14"/>
      <c r="D37" s="14"/>
      <c r="E37" s="10" t="s">
        <v>61</v>
      </c>
      <c r="F37" s="12">
        <v>112</v>
      </c>
      <c r="G37" s="13">
        <f t="shared" si="0"/>
        <v>28</v>
      </c>
      <c r="H37" s="13">
        <v>81.95</v>
      </c>
      <c r="I37" s="13">
        <f t="shared" si="1"/>
        <v>40.975</v>
      </c>
      <c r="J37" s="13">
        <f t="shared" si="2"/>
        <v>68.975</v>
      </c>
      <c r="K37" s="19">
        <v>2</v>
      </c>
      <c r="L37" s="20" t="s">
        <v>16</v>
      </c>
    </row>
    <row r="38" s="1" customFormat="1" ht="11.25" spans="1:12">
      <c r="A38" s="10">
        <v>35</v>
      </c>
      <c r="B38" s="14"/>
      <c r="C38" s="14"/>
      <c r="D38" s="14"/>
      <c r="E38" s="10" t="s">
        <v>62</v>
      </c>
      <c r="F38" s="12">
        <v>97.5</v>
      </c>
      <c r="G38" s="13">
        <f t="shared" si="0"/>
        <v>24.375</v>
      </c>
      <c r="H38" s="13">
        <v>87.53</v>
      </c>
      <c r="I38" s="13">
        <f t="shared" si="1"/>
        <v>43.765</v>
      </c>
      <c r="J38" s="13">
        <f t="shared" si="2"/>
        <v>68.14</v>
      </c>
      <c r="K38" s="19">
        <v>3</v>
      </c>
      <c r="L38" s="20" t="s">
        <v>19</v>
      </c>
    </row>
    <row r="39" s="1" customFormat="1" ht="11.25" spans="1:12">
      <c r="A39" s="10">
        <v>36</v>
      </c>
      <c r="B39" s="14"/>
      <c r="C39" s="14"/>
      <c r="D39" s="14"/>
      <c r="E39" s="10" t="s">
        <v>63</v>
      </c>
      <c r="F39" s="12">
        <v>120</v>
      </c>
      <c r="G39" s="13">
        <f t="shared" si="0"/>
        <v>30</v>
      </c>
      <c r="H39" s="13">
        <v>76.22</v>
      </c>
      <c r="I39" s="13">
        <f t="shared" si="1"/>
        <v>38.11</v>
      </c>
      <c r="J39" s="13">
        <f t="shared" si="2"/>
        <v>68.11</v>
      </c>
      <c r="K39" s="19">
        <v>4</v>
      </c>
      <c r="L39" s="20" t="s">
        <v>19</v>
      </c>
    </row>
    <row r="40" s="1" customFormat="1" ht="11.25" spans="1:12">
      <c r="A40" s="10">
        <v>37</v>
      </c>
      <c r="B40" s="14"/>
      <c r="C40" s="14"/>
      <c r="D40" s="14"/>
      <c r="E40" s="10" t="s">
        <v>64</v>
      </c>
      <c r="F40" s="12">
        <v>103.5</v>
      </c>
      <c r="G40" s="13">
        <f t="shared" si="0"/>
        <v>25.875</v>
      </c>
      <c r="H40" s="13">
        <v>80.99</v>
      </c>
      <c r="I40" s="13">
        <f t="shared" si="1"/>
        <v>40.495</v>
      </c>
      <c r="J40" s="13">
        <f t="shared" si="2"/>
        <v>66.37</v>
      </c>
      <c r="K40" s="19">
        <v>5</v>
      </c>
      <c r="L40" s="20" t="s">
        <v>19</v>
      </c>
    </row>
    <row r="41" s="1" customFormat="1" ht="11.25" spans="1:12">
      <c r="A41" s="10">
        <v>38</v>
      </c>
      <c r="B41" s="15"/>
      <c r="C41" s="15"/>
      <c r="D41" s="15"/>
      <c r="E41" s="10" t="s">
        <v>65</v>
      </c>
      <c r="F41" s="12">
        <v>101</v>
      </c>
      <c r="G41" s="13">
        <f t="shared" si="0"/>
        <v>25.25</v>
      </c>
      <c r="H41" s="13">
        <v>75.07</v>
      </c>
      <c r="I41" s="13">
        <f t="shared" si="1"/>
        <v>37.535</v>
      </c>
      <c r="J41" s="13">
        <f t="shared" si="2"/>
        <v>62.785</v>
      </c>
      <c r="K41" s="19">
        <v>6</v>
      </c>
      <c r="L41" s="20" t="s">
        <v>19</v>
      </c>
    </row>
    <row r="42" s="1" customFormat="1" ht="11.25" spans="1:12">
      <c r="A42" s="10">
        <v>39</v>
      </c>
      <c r="B42" s="11" t="s">
        <v>66</v>
      </c>
      <c r="C42" s="11">
        <v>6600500052</v>
      </c>
      <c r="D42" s="11">
        <v>1</v>
      </c>
      <c r="E42" s="10" t="s">
        <v>67</v>
      </c>
      <c r="F42" s="12">
        <v>116.5</v>
      </c>
      <c r="G42" s="13">
        <f t="shared" si="0"/>
        <v>29.125</v>
      </c>
      <c r="H42" s="13">
        <v>85.76</v>
      </c>
      <c r="I42" s="13">
        <f t="shared" si="1"/>
        <v>42.88</v>
      </c>
      <c r="J42" s="13">
        <f t="shared" si="2"/>
        <v>72.005</v>
      </c>
      <c r="K42" s="19">
        <v>1</v>
      </c>
      <c r="L42" s="20" t="s">
        <v>16</v>
      </c>
    </row>
    <row r="43" s="1" customFormat="1" ht="11.25" spans="1:12">
      <c r="A43" s="10">
        <v>40</v>
      </c>
      <c r="B43" s="14"/>
      <c r="C43" s="14"/>
      <c r="D43" s="14"/>
      <c r="E43" s="10" t="s">
        <v>68</v>
      </c>
      <c r="F43" s="12">
        <v>122.5</v>
      </c>
      <c r="G43" s="13">
        <f t="shared" si="0"/>
        <v>30.625</v>
      </c>
      <c r="H43" s="13">
        <v>81.38</v>
      </c>
      <c r="I43" s="13">
        <f t="shared" si="1"/>
        <v>40.69</v>
      </c>
      <c r="J43" s="13">
        <f t="shared" si="2"/>
        <v>71.315</v>
      </c>
      <c r="K43" s="19">
        <v>2</v>
      </c>
      <c r="L43" s="20" t="s">
        <v>19</v>
      </c>
    </row>
    <row r="44" s="1" customFormat="1" ht="11.25" spans="1:12">
      <c r="A44" s="10">
        <v>41</v>
      </c>
      <c r="B44" s="15"/>
      <c r="C44" s="15"/>
      <c r="D44" s="15"/>
      <c r="E44" s="10" t="s">
        <v>69</v>
      </c>
      <c r="F44" s="12">
        <v>111.5</v>
      </c>
      <c r="G44" s="13">
        <f t="shared" si="0"/>
        <v>27.875</v>
      </c>
      <c r="H44" s="13">
        <v>83.92</v>
      </c>
      <c r="I44" s="13">
        <f t="shared" si="1"/>
        <v>41.96</v>
      </c>
      <c r="J44" s="13">
        <f t="shared" si="2"/>
        <v>69.835</v>
      </c>
      <c r="K44" s="19">
        <v>3</v>
      </c>
      <c r="L44" s="20" t="s">
        <v>19</v>
      </c>
    </row>
    <row r="45" s="1" customFormat="1" ht="11.25" spans="1:12">
      <c r="A45" s="10">
        <v>42</v>
      </c>
      <c r="B45" s="11" t="s">
        <v>70</v>
      </c>
      <c r="C45" s="11">
        <v>6600500060</v>
      </c>
      <c r="D45" s="11">
        <v>2</v>
      </c>
      <c r="E45" s="10" t="s">
        <v>71</v>
      </c>
      <c r="F45" s="12">
        <v>138.5</v>
      </c>
      <c r="G45" s="13">
        <f t="shared" si="0"/>
        <v>34.625</v>
      </c>
      <c r="H45" s="13">
        <v>95.03</v>
      </c>
      <c r="I45" s="13">
        <f t="shared" si="1"/>
        <v>47.515</v>
      </c>
      <c r="J45" s="13">
        <f t="shared" si="2"/>
        <v>82.14</v>
      </c>
      <c r="K45" s="19">
        <v>1</v>
      </c>
      <c r="L45" s="20" t="s">
        <v>16</v>
      </c>
    </row>
    <row r="46" s="1" customFormat="1" ht="11.25" spans="1:12">
      <c r="A46" s="10">
        <v>43</v>
      </c>
      <c r="B46" s="14"/>
      <c r="C46" s="14"/>
      <c r="D46" s="14"/>
      <c r="E46" s="10" t="s">
        <v>72</v>
      </c>
      <c r="F46" s="12">
        <v>124</v>
      </c>
      <c r="G46" s="13">
        <f t="shared" si="0"/>
        <v>31</v>
      </c>
      <c r="H46" s="13">
        <v>90.39</v>
      </c>
      <c r="I46" s="13">
        <f t="shared" si="1"/>
        <v>45.195</v>
      </c>
      <c r="J46" s="13">
        <f t="shared" si="2"/>
        <v>76.195</v>
      </c>
      <c r="K46" s="19">
        <v>2</v>
      </c>
      <c r="L46" s="20" t="s">
        <v>16</v>
      </c>
    </row>
    <row r="47" s="1" customFormat="1" ht="22.5" spans="1:12">
      <c r="A47" s="10">
        <v>44</v>
      </c>
      <c r="B47" s="14"/>
      <c r="C47" s="14"/>
      <c r="D47" s="14"/>
      <c r="E47" s="10" t="s">
        <v>73</v>
      </c>
      <c r="F47" s="12">
        <v>121.5</v>
      </c>
      <c r="G47" s="13">
        <f t="shared" si="0"/>
        <v>30.375</v>
      </c>
      <c r="H47" s="13">
        <v>87.06</v>
      </c>
      <c r="I47" s="13">
        <f t="shared" si="1"/>
        <v>43.53</v>
      </c>
      <c r="J47" s="13">
        <f t="shared" si="2"/>
        <v>73.905</v>
      </c>
      <c r="K47" s="19">
        <v>3</v>
      </c>
      <c r="L47" s="20" t="s">
        <v>19</v>
      </c>
    </row>
    <row r="48" s="1" customFormat="1" ht="11.25" spans="1:12">
      <c r="A48" s="10">
        <v>45</v>
      </c>
      <c r="B48" s="14"/>
      <c r="C48" s="14"/>
      <c r="D48" s="14"/>
      <c r="E48" s="10" t="s">
        <v>74</v>
      </c>
      <c r="F48" s="12">
        <v>104</v>
      </c>
      <c r="G48" s="13">
        <f t="shared" si="0"/>
        <v>26</v>
      </c>
      <c r="H48" s="13">
        <v>89.17</v>
      </c>
      <c r="I48" s="13">
        <f t="shared" si="1"/>
        <v>44.585</v>
      </c>
      <c r="J48" s="13">
        <f t="shared" si="2"/>
        <v>70.585</v>
      </c>
      <c r="K48" s="19">
        <v>4</v>
      </c>
      <c r="L48" s="20" t="s">
        <v>19</v>
      </c>
    </row>
    <row r="49" s="1" customFormat="1" ht="11.25" spans="1:12">
      <c r="A49" s="10">
        <v>46</v>
      </c>
      <c r="B49" s="14"/>
      <c r="C49" s="14"/>
      <c r="D49" s="14"/>
      <c r="E49" s="10" t="s">
        <v>75</v>
      </c>
      <c r="F49" s="12">
        <v>105.5</v>
      </c>
      <c r="G49" s="13">
        <f t="shared" si="0"/>
        <v>26.375</v>
      </c>
      <c r="H49" s="13">
        <v>83.8</v>
      </c>
      <c r="I49" s="13">
        <f t="shared" si="1"/>
        <v>41.9</v>
      </c>
      <c r="J49" s="13">
        <f t="shared" si="2"/>
        <v>68.275</v>
      </c>
      <c r="K49" s="19">
        <v>5</v>
      </c>
      <c r="L49" s="20" t="s">
        <v>19</v>
      </c>
    </row>
    <row r="50" s="1" customFormat="1" ht="11.25" spans="1:12">
      <c r="A50" s="10">
        <v>47</v>
      </c>
      <c r="B50" s="15"/>
      <c r="C50" s="15"/>
      <c r="D50" s="15"/>
      <c r="E50" s="10" t="s">
        <v>76</v>
      </c>
      <c r="F50" s="12">
        <v>99.5</v>
      </c>
      <c r="G50" s="13">
        <f t="shared" si="0"/>
        <v>24.875</v>
      </c>
      <c r="H50" s="13">
        <v>80.56</v>
      </c>
      <c r="I50" s="13">
        <f t="shared" si="1"/>
        <v>40.28</v>
      </c>
      <c r="J50" s="13">
        <f t="shared" si="2"/>
        <v>65.155</v>
      </c>
      <c r="K50" s="19">
        <v>6</v>
      </c>
      <c r="L50" s="20" t="s">
        <v>19</v>
      </c>
    </row>
    <row r="51" s="1" customFormat="1" ht="11.25" spans="1:12">
      <c r="A51" s="10">
        <v>48</v>
      </c>
      <c r="B51" s="11" t="s">
        <v>77</v>
      </c>
      <c r="C51" s="11">
        <v>6600500057</v>
      </c>
      <c r="D51" s="11">
        <v>3</v>
      </c>
      <c r="E51" s="10" t="s">
        <v>78</v>
      </c>
      <c r="F51" s="12">
        <v>143.5</v>
      </c>
      <c r="G51" s="13">
        <f t="shared" si="0"/>
        <v>35.875</v>
      </c>
      <c r="H51" s="13">
        <v>80.9</v>
      </c>
      <c r="I51" s="13">
        <f t="shared" si="1"/>
        <v>40.45</v>
      </c>
      <c r="J51" s="13">
        <f t="shared" si="2"/>
        <v>76.325</v>
      </c>
      <c r="K51" s="19">
        <v>1</v>
      </c>
      <c r="L51" s="20" t="s">
        <v>16</v>
      </c>
    </row>
    <row r="52" s="1" customFormat="1" ht="11.25" spans="1:12">
      <c r="A52" s="10">
        <v>49</v>
      </c>
      <c r="B52" s="14"/>
      <c r="C52" s="14"/>
      <c r="D52" s="14"/>
      <c r="E52" s="10" t="s">
        <v>79</v>
      </c>
      <c r="F52" s="12">
        <v>132.5</v>
      </c>
      <c r="G52" s="13">
        <f t="shared" si="0"/>
        <v>33.125</v>
      </c>
      <c r="H52" s="13">
        <v>85.42</v>
      </c>
      <c r="I52" s="13">
        <f t="shared" si="1"/>
        <v>42.71</v>
      </c>
      <c r="J52" s="13">
        <f t="shared" si="2"/>
        <v>75.835</v>
      </c>
      <c r="K52" s="19">
        <v>2</v>
      </c>
      <c r="L52" s="20" t="s">
        <v>16</v>
      </c>
    </row>
    <row r="53" s="1" customFormat="1" ht="11.25" spans="1:12">
      <c r="A53" s="10">
        <v>50</v>
      </c>
      <c r="B53" s="14"/>
      <c r="C53" s="14"/>
      <c r="D53" s="14"/>
      <c r="E53" s="10" t="s">
        <v>80</v>
      </c>
      <c r="F53" s="12">
        <v>121.5</v>
      </c>
      <c r="G53" s="13">
        <f t="shared" si="0"/>
        <v>30.375</v>
      </c>
      <c r="H53" s="13">
        <v>87.67</v>
      </c>
      <c r="I53" s="13">
        <f t="shared" si="1"/>
        <v>43.835</v>
      </c>
      <c r="J53" s="13">
        <f t="shared" si="2"/>
        <v>74.21</v>
      </c>
      <c r="K53" s="19">
        <v>3</v>
      </c>
      <c r="L53" s="20" t="s">
        <v>16</v>
      </c>
    </row>
    <row r="54" s="1" customFormat="1" ht="11.25" spans="1:12">
      <c r="A54" s="10">
        <v>51</v>
      </c>
      <c r="B54" s="14"/>
      <c r="C54" s="14"/>
      <c r="D54" s="14"/>
      <c r="E54" s="10" t="s">
        <v>81</v>
      </c>
      <c r="F54" s="12">
        <v>115</v>
      </c>
      <c r="G54" s="13">
        <f t="shared" si="0"/>
        <v>28.75</v>
      </c>
      <c r="H54" s="13">
        <v>84.8</v>
      </c>
      <c r="I54" s="13">
        <f t="shared" si="1"/>
        <v>42.4</v>
      </c>
      <c r="J54" s="13">
        <f t="shared" si="2"/>
        <v>71.15</v>
      </c>
      <c r="K54" s="19">
        <v>4</v>
      </c>
      <c r="L54" s="20" t="s">
        <v>19</v>
      </c>
    </row>
    <row r="55" s="1" customFormat="1" ht="11.25" spans="1:12">
      <c r="A55" s="10">
        <v>52</v>
      </c>
      <c r="B55" s="14"/>
      <c r="C55" s="14"/>
      <c r="D55" s="14"/>
      <c r="E55" s="10" t="s">
        <v>82</v>
      </c>
      <c r="F55" s="12">
        <v>113.5</v>
      </c>
      <c r="G55" s="13">
        <f t="shared" si="0"/>
        <v>28.375</v>
      </c>
      <c r="H55" s="13">
        <v>85.35</v>
      </c>
      <c r="I55" s="13">
        <f t="shared" si="1"/>
        <v>42.675</v>
      </c>
      <c r="J55" s="13">
        <f t="shared" si="2"/>
        <v>71.05</v>
      </c>
      <c r="K55" s="19">
        <v>5</v>
      </c>
      <c r="L55" s="20" t="s">
        <v>19</v>
      </c>
    </row>
    <row r="56" s="1" customFormat="1" ht="11.25" spans="1:12">
      <c r="A56" s="10">
        <v>53</v>
      </c>
      <c r="B56" s="14"/>
      <c r="C56" s="14"/>
      <c r="D56" s="14"/>
      <c r="E56" s="10" t="s">
        <v>83</v>
      </c>
      <c r="F56" s="12">
        <v>90.5</v>
      </c>
      <c r="G56" s="13">
        <f t="shared" si="0"/>
        <v>22.625</v>
      </c>
      <c r="H56" s="13">
        <v>84.68</v>
      </c>
      <c r="I56" s="13">
        <f t="shared" si="1"/>
        <v>42.34</v>
      </c>
      <c r="J56" s="13">
        <f t="shared" si="2"/>
        <v>64.965</v>
      </c>
      <c r="K56" s="19">
        <v>6</v>
      </c>
      <c r="L56" s="20" t="s">
        <v>19</v>
      </c>
    </row>
    <row r="57" s="1" customFormat="1" ht="11.25" spans="1:12">
      <c r="A57" s="10">
        <v>54</v>
      </c>
      <c r="B57" s="14"/>
      <c r="C57" s="14"/>
      <c r="D57" s="14"/>
      <c r="E57" s="10" t="s">
        <v>84</v>
      </c>
      <c r="F57" s="12">
        <v>138.5</v>
      </c>
      <c r="G57" s="13">
        <f t="shared" si="0"/>
        <v>34.625</v>
      </c>
      <c r="H57" s="13">
        <v>0</v>
      </c>
      <c r="I57" s="13">
        <f t="shared" si="1"/>
        <v>0</v>
      </c>
      <c r="J57" s="13">
        <f t="shared" si="2"/>
        <v>34.625</v>
      </c>
      <c r="K57" s="19">
        <v>7</v>
      </c>
      <c r="L57" s="20" t="s">
        <v>19</v>
      </c>
    </row>
    <row r="58" s="1" customFormat="1" ht="11.25" spans="1:12">
      <c r="A58" s="10">
        <v>55</v>
      </c>
      <c r="B58" s="14"/>
      <c r="C58" s="14"/>
      <c r="D58" s="14"/>
      <c r="E58" s="10" t="s">
        <v>85</v>
      </c>
      <c r="F58" s="12">
        <v>130.5</v>
      </c>
      <c r="G58" s="13">
        <f t="shared" si="0"/>
        <v>32.625</v>
      </c>
      <c r="H58" s="13">
        <v>0</v>
      </c>
      <c r="I58" s="13">
        <f t="shared" si="1"/>
        <v>0</v>
      </c>
      <c r="J58" s="13">
        <f t="shared" si="2"/>
        <v>32.625</v>
      </c>
      <c r="K58" s="19">
        <v>8</v>
      </c>
      <c r="L58" s="20" t="s">
        <v>19</v>
      </c>
    </row>
    <row r="59" s="1" customFormat="1" ht="11.25" spans="1:12">
      <c r="A59" s="10">
        <v>56</v>
      </c>
      <c r="B59" s="15"/>
      <c r="C59" s="15"/>
      <c r="D59" s="15"/>
      <c r="E59" s="10" t="s">
        <v>86</v>
      </c>
      <c r="F59" s="12">
        <v>108.5</v>
      </c>
      <c r="G59" s="13">
        <f t="shared" si="0"/>
        <v>27.125</v>
      </c>
      <c r="H59" s="13">
        <v>0</v>
      </c>
      <c r="I59" s="13">
        <f t="shared" si="1"/>
        <v>0</v>
      </c>
      <c r="J59" s="13">
        <f t="shared" si="2"/>
        <v>27.125</v>
      </c>
      <c r="K59" s="19">
        <v>9</v>
      </c>
      <c r="L59" s="20" t="s">
        <v>19</v>
      </c>
    </row>
    <row r="60" s="1" customFormat="1" ht="11.25" spans="1:12">
      <c r="A60" s="10">
        <v>57</v>
      </c>
      <c r="B60" s="16" t="s">
        <v>87</v>
      </c>
      <c r="C60" s="10">
        <v>6600500061</v>
      </c>
      <c r="D60" s="10">
        <v>1</v>
      </c>
      <c r="E60" s="10" t="s">
        <v>88</v>
      </c>
      <c r="F60" s="12">
        <v>96</v>
      </c>
      <c r="G60" s="13">
        <f t="shared" si="0"/>
        <v>24</v>
      </c>
      <c r="H60" s="13">
        <v>83.71</v>
      </c>
      <c r="I60" s="13">
        <f t="shared" si="1"/>
        <v>41.855</v>
      </c>
      <c r="J60" s="13">
        <f t="shared" si="2"/>
        <v>65.855</v>
      </c>
      <c r="K60" s="19">
        <v>1</v>
      </c>
      <c r="L60" s="20" t="s">
        <v>16</v>
      </c>
    </row>
    <row r="61" s="1" customFormat="1" ht="22.5" spans="1:12">
      <c r="A61" s="10">
        <v>58</v>
      </c>
      <c r="B61" s="11" t="s">
        <v>89</v>
      </c>
      <c r="C61" s="11">
        <v>6600500066</v>
      </c>
      <c r="D61" s="11">
        <v>1</v>
      </c>
      <c r="E61" s="10" t="s">
        <v>90</v>
      </c>
      <c r="F61" s="12">
        <v>151</v>
      </c>
      <c r="G61" s="13">
        <f t="shared" si="0"/>
        <v>37.75</v>
      </c>
      <c r="H61" s="13">
        <v>84.29</v>
      </c>
      <c r="I61" s="13">
        <f t="shared" si="1"/>
        <v>42.145</v>
      </c>
      <c r="J61" s="13">
        <f t="shared" si="2"/>
        <v>79.895</v>
      </c>
      <c r="K61" s="19">
        <v>1</v>
      </c>
      <c r="L61" s="20" t="s">
        <v>16</v>
      </c>
    </row>
    <row r="62" s="1" customFormat="1" ht="22.5" spans="1:12">
      <c r="A62" s="10">
        <v>59</v>
      </c>
      <c r="B62" s="14"/>
      <c r="C62" s="14"/>
      <c r="D62" s="14"/>
      <c r="E62" s="10" t="s">
        <v>91</v>
      </c>
      <c r="F62" s="12">
        <v>125.5</v>
      </c>
      <c r="G62" s="13">
        <f t="shared" si="0"/>
        <v>31.375</v>
      </c>
      <c r="H62" s="13">
        <v>88.53</v>
      </c>
      <c r="I62" s="13">
        <f t="shared" si="1"/>
        <v>44.265</v>
      </c>
      <c r="J62" s="13">
        <f t="shared" si="2"/>
        <v>75.64</v>
      </c>
      <c r="K62" s="19">
        <v>2</v>
      </c>
      <c r="L62" s="20" t="s">
        <v>19</v>
      </c>
    </row>
    <row r="63" s="1" customFormat="1" ht="22.5" spans="1:12">
      <c r="A63" s="10">
        <v>60</v>
      </c>
      <c r="B63" s="15"/>
      <c r="C63" s="15"/>
      <c r="D63" s="15"/>
      <c r="E63" s="10" t="s">
        <v>92</v>
      </c>
      <c r="F63" s="12">
        <v>126</v>
      </c>
      <c r="G63" s="13">
        <f t="shared" si="0"/>
        <v>31.5</v>
      </c>
      <c r="H63" s="13">
        <v>84.59</v>
      </c>
      <c r="I63" s="13">
        <f t="shared" si="1"/>
        <v>42.295</v>
      </c>
      <c r="J63" s="13">
        <f t="shared" si="2"/>
        <v>73.795</v>
      </c>
      <c r="K63" s="19">
        <v>3</v>
      </c>
      <c r="L63" s="20" t="s">
        <v>19</v>
      </c>
    </row>
    <row r="64" s="1" customFormat="1" ht="22.5" spans="1:12">
      <c r="A64" s="10">
        <v>61</v>
      </c>
      <c r="B64" s="11" t="s">
        <v>93</v>
      </c>
      <c r="C64" s="11">
        <v>6600500067</v>
      </c>
      <c r="D64" s="11">
        <v>1</v>
      </c>
      <c r="E64" s="10" t="s">
        <v>94</v>
      </c>
      <c r="F64" s="12">
        <v>147.5</v>
      </c>
      <c r="G64" s="13">
        <f t="shared" si="0"/>
        <v>36.875</v>
      </c>
      <c r="H64" s="13">
        <v>84.58</v>
      </c>
      <c r="I64" s="13">
        <f t="shared" si="1"/>
        <v>42.29</v>
      </c>
      <c r="J64" s="13">
        <f t="shared" si="2"/>
        <v>79.165</v>
      </c>
      <c r="K64" s="19">
        <v>1</v>
      </c>
      <c r="L64" s="20" t="s">
        <v>16</v>
      </c>
    </row>
    <row r="65" s="1" customFormat="1" ht="22.5" spans="1:12">
      <c r="A65" s="10">
        <v>62</v>
      </c>
      <c r="B65" s="14"/>
      <c r="C65" s="14"/>
      <c r="D65" s="14"/>
      <c r="E65" s="10" t="s">
        <v>95</v>
      </c>
      <c r="F65" s="12">
        <v>140</v>
      </c>
      <c r="G65" s="13">
        <f t="shared" si="0"/>
        <v>35</v>
      </c>
      <c r="H65" s="13">
        <v>88.3</v>
      </c>
      <c r="I65" s="13">
        <f t="shared" si="1"/>
        <v>44.15</v>
      </c>
      <c r="J65" s="13">
        <f t="shared" si="2"/>
        <v>79.15</v>
      </c>
      <c r="K65" s="19">
        <v>2</v>
      </c>
      <c r="L65" s="20" t="s">
        <v>19</v>
      </c>
    </row>
    <row r="66" s="1" customFormat="1" ht="22.5" spans="1:12">
      <c r="A66" s="10">
        <v>63</v>
      </c>
      <c r="B66" s="15"/>
      <c r="C66" s="15"/>
      <c r="D66" s="15"/>
      <c r="E66" s="10" t="s">
        <v>96</v>
      </c>
      <c r="F66" s="12">
        <v>138</v>
      </c>
      <c r="G66" s="13">
        <f t="shared" si="0"/>
        <v>34.5</v>
      </c>
      <c r="H66" s="13">
        <v>81.74</v>
      </c>
      <c r="I66" s="13">
        <f t="shared" si="1"/>
        <v>40.87</v>
      </c>
      <c r="J66" s="13">
        <f t="shared" si="2"/>
        <v>75.37</v>
      </c>
      <c r="K66" s="19">
        <v>3</v>
      </c>
      <c r="L66" s="20" t="s">
        <v>19</v>
      </c>
    </row>
    <row r="67" s="1" customFormat="1" ht="11.25" spans="1:12">
      <c r="A67" s="10">
        <v>64</v>
      </c>
      <c r="B67" s="11" t="s">
        <v>97</v>
      </c>
      <c r="C67" s="11">
        <v>6600500068</v>
      </c>
      <c r="D67" s="11">
        <v>1</v>
      </c>
      <c r="E67" s="10" t="s">
        <v>98</v>
      </c>
      <c r="F67" s="12">
        <v>158.5</v>
      </c>
      <c r="G67" s="13">
        <f t="shared" si="0"/>
        <v>39.625</v>
      </c>
      <c r="H67" s="13">
        <v>89.48</v>
      </c>
      <c r="I67" s="13">
        <f t="shared" si="1"/>
        <v>44.74</v>
      </c>
      <c r="J67" s="13">
        <f t="shared" si="2"/>
        <v>84.365</v>
      </c>
      <c r="K67" s="19">
        <v>1</v>
      </c>
      <c r="L67" s="20" t="s">
        <v>16</v>
      </c>
    </row>
    <row r="68" s="1" customFormat="1" ht="11.25" spans="1:12">
      <c r="A68" s="10">
        <v>65</v>
      </c>
      <c r="B68" s="14"/>
      <c r="C68" s="14"/>
      <c r="D68" s="14"/>
      <c r="E68" s="10" t="s">
        <v>99</v>
      </c>
      <c r="F68" s="12">
        <v>152</v>
      </c>
      <c r="G68" s="13">
        <f t="shared" ref="G68:G131" si="3">F68/4</f>
        <v>38</v>
      </c>
      <c r="H68" s="13">
        <v>82.75</v>
      </c>
      <c r="I68" s="13">
        <f t="shared" ref="I68:I131" si="4">H68/2</f>
        <v>41.375</v>
      </c>
      <c r="J68" s="13">
        <f t="shared" ref="J68:J131" si="5">G68+I68</f>
        <v>79.375</v>
      </c>
      <c r="K68" s="19">
        <v>2</v>
      </c>
      <c r="L68" s="20" t="s">
        <v>19</v>
      </c>
    </row>
    <row r="69" s="1" customFormat="1" ht="11.25" spans="1:12">
      <c r="A69" s="10">
        <v>66</v>
      </c>
      <c r="B69" s="15"/>
      <c r="C69" s="15"/>
      <c r="D69" s="15"/>
      <c r="E69" s="10" t="s">
        <v>100</v>
      </c>
      <c r="F69" s="12">
        <v>152</v>
      </c>
      <c r="G69" s="13">
        <f t="shared" si="3"/>
        <v>38</v>
      </c>
      <c r="H69" s="13">
        <v>81.56</v>
      </c>
      <c r="I69" s="13">
        <f t="shared" si="4"/>
        <v>40.78</v>
      </c>
      <c r="J69" s="13">
        <f t="shared" si="5"/>
        <v>78.78</v>
      </c>
      <c r="K69" s="19">
        <v>3</v>
      </c>
      <c r="L69" s="20" t="s">
        <v>19</v>
      </c>
    </row>
    <row r="70" s="1" customFormat="1" ht="11.25" spans="1:12">
      <c r="A70" s="10">
        <v>67</v>
      </c>
      <c r="B70" s="11" t="s">
        <v>101</v>
      </c>
      <c r="C70" s="11">
        <v>6600500069</v>
      </c>
      <c r="D70" s="11">
        <v>1</v>
      </c>
      <c r="E70" s="10" t="s">
        <v>102</v>
      </c>
      <c r="F70" s="12">
        <v>120.5</v>
      </c>
      <c r="G70" s="13">
        <f t="shared" si="3"/>
        <v>30.125</v>
      </c>
      <c r="H70" s="13">
        <v>81</v>
      </c>
      <c r="I70" s="13">
        <f t="shared" si="4"/>
        <v>40.5</v>
      </c>
      <c r="J70" s="13">
        <f t="shared" si="5"/>
        <v>70.625</v>
      </c>
      <c r="K70" s="19">
        <v>1</v>
      </c>
      <c r="L70" s="20" t="s">
        <v>16</v>
      </c>
    </row>
    <row r="71" s="1" customFormat="1" ht="11.25" spans="1:12">
      <c r="A71" s="10">
        <v>68</v>
      </c>
      <c r="B71" s="14"/>
      <c r="C71" s="14"/>
      <c r="D71" s="14"/>
      <c r="E71" s="10" t="s">
        <v>103</v>
      </c>
      <c r="F71" s="12">
        <v>112.5</v>
      </c>
      <c r="G71" s="13">
        <f t="shared" si="3"/>
        <v>28.125</v>
      </c>
      <c r="H71" s="13">
        <v>79.9</v>
      </c>
      <c r="I71" s="13">
        <f t="shared" si="4"/>
        <v>39.95</v>
      </c>
      <c r="J71" s="13">
        <f t="shared" si="5"/>
        <v>68.075</v>
      </c>
      <c r="K71" s="19">
        <v>2</v>
      </c>
      <c r="L71" s="20" t="s">
        <v>19</v>
      </c>
    </row>
    <row r="72" s="1" customFormat="1" ht="11.25" spans="1:12">
      <c r="A72" s="10">
        <v>69</v>
      </c>
      <c r="B72" s="15"/>
      <c r="C72" s="15"/>
      <c r="D72" s="15"/>
      <c r="E72" s="10" t="s">
        <v>104</v>
      </c>
      <c r="F72" s="12">
        <v>129.5</v>
      </c>
      <c r="G72" s="13">
        <f t="shared" si="3"/>
        <v>32.375</v>
      </c>
      <c r="H72" s="13">
        <v>0</v>
      </c>
      <c r="I72" s="13">
        <f t="shared" si="4"/>
        <v>0</v>
      </c>
      <c r="J72" s="13">
        <f t="shared" si="5"/>
        <v>32.375</v>
      </c>
      <c r="K72" s="19">
        <v>3</v>
      </c>
      <c r="L72" s="20" t="s">
        <v>19</v>
      </c>
    </row>
    <row r="73" s="1" customFormat="1" ht="11.25" spans="1:12">
      <c r="A73" s="10">
        <v>70</v>
      </c>
      <c r="B73" s="16" t="s">
        <v>105</v>
      </c>
      <c r="C73" s="10">
        <v>6600500063</v>
      </c>
      <c r="D73" s="10">
        <v>1</v>
      </c>
      <c r="E73" s="10" t="s">
        <v>106</v>
      </c>
      <c r="F73" s="12">
        <v>140.5</v>
      </c>
      <c r="G73" s="13">
        <f t="shared" si="3"/>
        <v>35.125</v>
      </c>
      <c r="H73" s="13">
        <v>83.81</v>
      </c>
      <c r="I73" s="13">
        <f t="shared" si="4"/>
        <v>41.905</v>
      </c>
      <c r="J73" s="13">
        <f t="shared" si="5"/>
        <v>77.03</v>
      </c>
      <c r="K73" s="19">
        <v>1</v>
      </c>
      <c r="L73" s="20" t="s">
        <v>16</v>
      </c>
    </row>
    <row r="74" s="1" customFormat="1" ht="11.25" spans="1:12">
      <c r="A74" s="10">
        <v>71</v>
      </c>
      <c r="B74" s="11" t="s">
        <v>107</v>
      </c>
      <c r="C74" s="11">
        <v>6600500064</v>
      </c>
      <c r="D74" s="11">
        <v>1</v>
      </c>
      <c r="E74" s="10" t="s">
        <v>108</v>
      </c>
      <c r="F74" s="12">
        <v>136.5</v>
      </c>
      <c r="G74" s="13">
        <f t="shared" si="3"/>
        <v>34.125</v>
      </c>
      <c r="H74" s="13">
        <v>85.66</v>
      </c>
      <c r="I74" s="13">
        <f t="shared" si="4"/>
        <v>42.83</v>
      </c>
      <c r="J74" s="13">
        <f t="shared" si="5"/>
        <v>76.955</v>
      </c>
      <c r="K74" s="19">
        <v>1</v>
      </c>
      <c r="L74" s="20" t="s">
        <v>16</v>
      </c>
    </row>
    <row r="75" s="1" customFormat="1" ht="11.25" spans="1:12">
      <c r="A75" s="10">
        <v>72</v>
      </c>
      <c r="B75" s="15"/>
      <c r="C75" s="15"/>
      <c r="D75" s="15"/>
      <c r="E75" s="10" t="s">
        <v>109</v>
      </c>
      <c r="F75" s="12">
        <v>118.5</v>
      </c>
      <c r="G75" s="13">
        <f t="shared" si="3"/>
        <v>29.625</v>
      </c>
      <c r="H75" s="13">
        <v>0</v>
      </c>
      <c r="I75" s="13">
        <f t="shared" si="4"/>
        <v>0</v>
      </c>
      <c r="J75" s="13">
        <f t="shared" si="5"/>
        <v>29.625</v>
      </c>
      <c r="K75" s="19">
        <v>2</v>
      </c>
      <c r="L75" s="20" t="s">
        <v>19</v>
      </c>
    </row>
    <row r="76" s="1" customFormat="1" ht="11.25" spans="1:12">
      <c r="A76" s="10">
        <v>73</v>
      </c>
      <c r="B76" s="11" t="s">
        <v>110</v>
      </c>
      <c r="C76" s="11">
        <v>6600500065</v>
      </c>
      <c r="D76" s="11">
        <v>2</v>
      </c>
      <c r="E76" s="10" t="s">
        <v>111</v>
      </c>
      <c r="F76" s="12">
        <v>131.5</v>
      </c>
      <c r="G76" s="13">
        <f t="shared" si="3"/>
        <v>32.875</v>
      </c>
      <c r="H76" s="13">
        <v>82.97</v>
      </c>
      <c r="I76" s="13">
        <f t="shared" si="4"/>
        <v>41.485</v>
      </c>
      <c r="J76" s="13">
        <f t="shared" si="5"/>
        <v>74.36</v>
      </c>
      <c r="K76" s="19">
        <v>1</v>
      </c>
      <c r="L76" s="20" t="s">
        <v>16</v>
      </c>
    </row>
    <row r="77" s="1" customFormat="1" ht="11.25" spans="1:12">
      <c r="A77" s="10">
        <v>74</v>
      </c>
      <c r="B77" s="14"/>
      <c r="C77" s="14"/>
      <c r="D77" s="14"/>
      <c r="E77" s="10" t="s">
        <v>112</v>
      </c>
      <c r="F77" s="12">
        <v>129.5</v>
      </c>
      <c r="G77" s="13">
        <f t="shared" si="3"/>
        <v>32.375</v>
      </c>
      <c r="H77" s="13">
        <v>82.9</v>
      </c>
      <c r="I77" s="13">
        <f t="shared" si="4"/>
        <v>41.45</v>
      </c>
      <c r="J77" s="13">
        <f t="shared" si="5"/>
        <v>73.825</v>
      </c>
      <c r="K77" s="19">
        <v>2</v>
      </c>
      <c r="L77" s="20" t="s">
        <v>16</v>
      </c>
    </row>
    <row r="78" s="1" customFormat="1" ht="11.25" spans="1:12">
      <c r="A78" s="10">
        <v>75</v>
      </c>
      <c r="B78" s="15"/>
      <c r="C78" s="15"/>
      <c r="D78" s="15"/>
      <c r="E78" s="10" t="s">
        <v>113</v>
      </c>
      <c r="F78" s="12">
        <v>116</v>
      </c>
      <c r="G78" s="13">
        <f t="shared" si="3"/>
        <v>29</v>
      </c>
      <c r="H78" s="13">
        <v>79.84</v>
      </c>
      <c r="I78" s="13">
        <f t="shared" si="4"/>
        <v>39.92</v>
      </c>
      <c r="J78" s="13">
        <f t="shared" si="5"/>
        <v>68.92</v>
      </c>
      <c r="K78" s="19">
        <v>3</v>
      </c>
      <c r="L78" s="20" t="s">
        <v>19</v>
      </c>
    </row>
    <row r="79" s="1" customFormat="1" ht="11.25" spans="1:12">
      <c r="A79" s="10">
        <v>76</v>
      </c>
      <c r="B79" s="11" t="s">
        <v>114</v>
      </c>
      <c r="C79" s="11">
        <v>6600500071</v>
      </c>
      <c r="D79" s="11">
        <v>1</v>
      </c>
      <c r="E79" s="10" t="s">
        <v>115</v>
      </c>
      <c r="F79" s="12">
        <v>149.5</v>
      </c>
      <c r="G79" s="13">
        <f t="shared" si="3"/>
        <v>37.375</v>
      </c>
      <c r="H79" s="13">
        <v>88.38</v>
      </c>
      <c r="I79" s="13">
        <f t="shared" si="4"/>
        <v>44.19</v>
      </c>
      <c r="J79" s="13">
        <f t="shared" si="5"/>
        <v>81.565</v>
      </c>
      <c r="K79" s="19">
        <v>1</v>
      </c>
      <c r="L79" s="20" t="s">
        <v>16</v>
      </c>
    </row>
    <row r="80" s="1" customFormat="1" ht="11.25" spans="1:12">
      <c r="A80" s="10">
        <v>77</v>
      </c>
      <c r="B80" s="14"/>
      <c r="C80" s="14"/>
      <c r="D80" s="14"/>
      <c r="E80" s="10" t="s">
        <v>116</v>
      </c>
      <c r="F80" s="12">
        <v>119.5</v>
      </c>
      <c r="G80" s="13">
        <f t="shared" si="3"/>
        <v>29.875</v>
      </c>
      <c r="H80" s="13">
        <v>83.12</v>
      </c>
      <c r="I80" s="13">
        <f t="shared" si="4"/>
        <v>41.56</v>
      </c>
      <c r="J80" s="13">
        <f t="shared" si="5"/>
        <v>71.435</v>
      </c>
      <c r="K80" s="19">
        <v>2</v>
      </c>
      <c r="L80" s="20" t="s">
        <v>19</v>
      </c>
    </row>
    <row r="81" s="1" customFormat="1" ht="11.25" spans="1:12">
      <c r="A81" s="10">
        <v>78</v>
      </c>
      <c r="B81" s="15"/>
      <c r="C81" s="15"/>
      <c r="D81" s="15"/>
      <c r="E81" s="10" t="s">
        <v>117</v>
      </c>
      <c r="F81" s="12">
        <v>118.5</v>
      </c>
      <c r="G81" s="13">
        <f t="shared" si="3"/>
        <v>29.625</v>
      </c>
      <c r="H81" s="13">
        <v>81.25</v>
      </c>
      <c r="I81" s="13">
        <f t="shared" si="4"/>
        <v>40.625</v>
      </c>
      <c r="J81" s="13">
        <f t="shared" si="5"/>
        <v>70.25</v>
      </c>
      <c r="K81" s="19">
        <v>3</v>
      </c>
      <c r="L81" s="20" t="s">
        <v>19</v>
      </c>
    </row>
    <row r="82" s="1" customFormat="1" ht="11.25" spans="1:12">
      <c r="A82" s="10">
        <v>79</v>
      </c>
      <c r="B82" s="11" t="s">
        <v>118</v>
      </c>
      <c r="C82" s="11">
        <v>6600500073</v>
      </c>
      <c r="D82" s="11">
        <v>2</v>
      </c>
      <c r="E82" s="10" t="s">
        <v>119</v>
      </c>
      <c r="F82" s="12">
        <v>147.5</v>
      </c>
      <c r="G82" s="13">
        <f t="shared" si="3"/>
        <v>36.875</v>
      </c>
      <c r="H82" s="13">
        <v>83.42</v>
      </c>
      <c r="I82" s="13">
        <f t="shared" si="4"/>
        <v>41.71</v>
      </c>
      <c r="J82" s="13">
        <f t="shared" si="5"/>
        <v>78.585</v>
      </c>
      <c r="K82" s="19">
        <v>1</v>
      </c>
      <c r="L82" s="20" t="s">
        <v>16</v>
      </c>
    </row>
    <row r="83" s="1" customFormat="1" ht="11.25" spans="1:12">
      <c r="A83" s="10">
        <v>80</v>
      </c>
      <c r="B83" s="14"/>
      <c r="C83" s="14"/>
      <c r="D83" s="14"/>
      <c r="E83" s="10" t="s">
        <v>120</v>
      </c>
      <c r="F83" s="12">
        <v>146.5</v>
      </c>
      <c r="G83" s="13">
        <f t="shared" si="3"/>
        <v>36.625</v>
      </c>
      <c r="H83" s="13">
        <v>81.24</v>
      </c>
      <c r="I83" s="13">
        <f t="shared" si="4"/>
        <v>40.62</v>
      </c>
      <c r="J83" s="13">
        <f t="shared" si="5"/>
        <v>77.245</v>
      </c>
      <c r="K83" s="19">
        <v>2</v>
      </c>
      <c r="L83" s="20" t="s">
        <v>16</v>
      </c>
    </row>
    <row r="84" s="1" customFormat="1" ht="11.25" spans="1:12">
      <c r="A84" s="10">
        <v>81</v>
      </c>
      <c r="B84" s="14"/>
      <c r="C84" s="14"/>
      <c r="D84" s="14"/>
      <c r="E84" s="10" t="s">
        <v>121</v>
      </c>
      <c r="F84" s="12">
        <v>145.5</v>
      </c>
      <c r="G84" s="13">
        <f t="shared" si="3"/>
        <v>36.375</v>
      </c>
      <c r="H84" s="13">
        <v>80.34</v>
      </c>
      <c r="I84" s="13">
        <f t="shared" si="4"/>
        <v>40.17</v>
      </c>
      <c r="J84" s="13">
        <f t="shared" si="5"/>
        <v>76.545</v>
      </c>
      <c r="K84" s="19">
        <v>3</v>
      </c>
      <c r="L84" s="20" t="s">
        <v>19</v>
      </c>
    </row>
    <row r="85" s="1" customFormat="1" ht="11.25" spans="1:12">
      <c r="A85" s="10">
        <v>82</v>
      </c>
      <c r="B85" s="14"/>
      <c r="C85" s="14"/>
      <c r="D85" s="14"/>
      <c r="E85" s="10" t="s">
        <v>122</v>
      </c>
      <c r="F85" s="12">
        <v>151</v>
      </c>
      <c r="G85" s="13">
        <f t="shared" si="3"/>
        <v>37.75</v>
      </c>
      <c r="H85" s="13">
        <v>75.07</v>
      </c>
      <c r="I85" s="13">
        <f t="shared" si="4"/>
        <v>37.535</v>
      </c>
      <c r="J85" s="13">
        <f t="shared" si="5"/>
        <v>75.285</v>
      </c>
      <c r="K85" s="19">
        <v>4</v>
      </c>
      <c r="L85" s="20" t="s">
        <v>19</v>
      </c>
    </row>
    <row r="86" s="1" customFormat="1" ht="11.25" spans="1:12">
      <c r="A86" s="10">
        <v>83</v>
      </c>
      <c r="B86" s="14"/>
      <c r="C86" s="14"/>
      <c r="D86" s="14"/>
      <c r="E86" s="10" t="s">
        <v>123</v>
      </c>
      <c r="F86" s="12">
        <v>150</v>
      </c>
      <c r="G86" s="13">
        <f t="shared" si="3"/>
        <v>37.5</v>
      </c>
      <c r="H86" s="13">
        <v>74.36</v>
      </c>
      <c r="I86" s="13">
        <f t="shared" si="4"/>
        <v>37.18</v>
      </c>
      <c r="J86" s="13">
        <f t="shared" si="5"/>
        <v>74.68</v>
      </c>
      <c r="K86" s="19">
        <v>5</v>
      </c>
      <c r="L86" s="20" t="s">
        <v>19</v>
      </c>
    </row>
    <row r="87" s="1" customFormat="1" ht="11.25" spans="1:12">
      <c r="A87" s="10">
        <v>84</v>
      </c>
      <c r="B87" s="15"/>
      <c r="C87" s="15"/>
      <c r="D87" s="15"/>
      <c r="E87" s="10" t="s">
        <v>124</v>
      </c>
      <c r="F87" s="12">
        <v>146.5</v>
      </c>
      <c r="G87" s="13">
        <f t="shared" si="3"/>
        <v>36.625</v>
      </c>
      <c r="H87" s="13">
        <v>0</v>
      </c>
      <c r="I87" s="13">
        <f t="shared" si="4"/>
        <v>0</v>
      </c>
      <c r="J87" s="13">
        <f t="shared" si="5"/>
        <v>36.625</v>
      </c>
      <c r="K87" s="19">
        <v>6</v>
      </c>
      <c r="L87" s="20" t="s">
        <v>19</v>
      </c>
    </row>
    <row r="88" s="1" customFormat="1" ht="11.25" spans="1:12">
      <c r="A88" s="10">
        <v>85</v>
      </c>
      <c r="B88" s="11" t="s">
        <v>125</v>
      </c>
      <c r="C88" s="11">
        <v>6600500074</v>
      </c>
      <c r="D88" s="11">
        <v>1</v>
      </c>
      <c r="E88" s="10" t="s">
        <v>126</v>
      </c>
      <c r="F88" s="12">
        <v>132</v>
      </c>
      <c r="G88" s="13">
        <f t="shared" si="3"/>
        <v>33</v>
      </c>
      <c r="H88" s="13">
        <v>84.01</v>
      </c>
      <c r="I88" s="13">
        <f t="shared" si="4"/>
        <v>42.005</v>
      </c>
      <c r="J88" s="13">
        <f t="shared" si="5"/>
        <v>75.005</v>
      </c>
      <c r="K88" s="19">
        <v>1</v>
      </c>
      <c r="L88" s="20" t="s">
        <v>16</v>
      </c>
    </row>
    <row r="89" s="1" customFormat="1" ht="11.25" spans="1:12">
      <c r="A89" s="10">
        <v>86</v>
      </c>
      <c r="B89" s="14"/>
      <c r="C89" s="14"/>
      <c r="D89" s="14"/>
      <c r="E89" s="10" t="s">
        <v>127</v>
      </c>
      <c r="F89" s="12">
        <v>133</v>
      </c>
      <c r="G89" s="13">
        <f t="shared" si="3"/>
        <v>33.25</v>
      </c>
      <c r="H89" s="13">
        <v>80.58</v>
      </c>
      <c r="I89" s="13">
        <f t="shared" si="4"/>
        <v>40.29</v>
      </c>
      <c r="J89" s="13">
        <f t="shared" si="5"/>
        <v>73.54</v>
      </c>
      <c r="K89" s="19">
        <v>2</v>
      </c>
      <c r="L89" s="20" t="s">
        <v>19</v>
      </c>
    </row>
    <row r="90" s="1" customFormat="1" ht="11.25" spans="1:12">
      <c r="A90" s="10">
        <v>87</v>
      </c>
      <c r="B90" s="15"/>
      <c r="C90" s="15"/>
      <c r="D90" s="15"/>
      <c r="E90" s="10" t="s">
        <v>128</v>
      </c>
      <c r="F90" s="12">
        <v>143.5</v>
      </c>
      <c r="G90" s="13">
        <f t="shared" si="3"/>
        <v>35.875</v>
      </c>
      <c r="H90" s="13">
        <v>0</v>
      </c>
      <c r="I90" s="13">
        <f t="shared" si="4"/>
        <v>0</v>
      </c>
      <c r="J90" s="13">
        <f t="shared" si="5"/>
        <v>35.875</v>
      </c>
      <c r="K90" s="19">
        <v>3</v>
      </c>
      <c r="L90" s="20" t="s">
        <v>19</v>
      </c>
    </row>
    <row r="91" s="1" customFormat="1" ht="11.25" spans="1:12">
      <c r="A91" s="10">
        <v>88</v>
      </c>
      <c r="B91" s="11" t="s">
        <v>129</v>
      </c>
      <c r="C91" s="11">
        <v>6600500075</v>
      </c>
      <c r="D91" s="11">
        <v>2</v>
      </c>
      <c r="E91" s="10" t="s">
        <v>130</v>
      </c>
      <c r="F91" s="12">
        <v>136</v>
      </c>
      <c r="G91" s="13">
        <f t="shared" si="3"/>
        <v>34</v>
      </c>
      <c r="H91" s="13">
        <v>85.63</v>
      </c>
      <c r="I91" s="13">
        <f t="shared" si="4"/>
        <v>42.815</v>
      </c>
      <c r="J91" s="13">
        <f t="shared" si="5"/>
        <v>76.815</v>
      </c>
      <c r="K91" s="19">
        <v>1</v>
      </c>
      <c r="L91" s="20" t="s">
        <v>16</v>
      </c>
    </row>
    <row r="92" s="1" customFormat="1" ht="11.25" spans="1:12">
      <c r="A92" s="10">
        <v>89</v>
      </c>
      <c r="B92" s="14"/>
      <c r="C92" s="14"/>
      <c r="D92" s="14"/>
      <c r="E92" s="10" t="s">
        <v>131</v>
      </c>
      <c r="F92" s="12">
        <v>143</v>
      </c>
      <c r="G92" s="13">
        <f t="shared" si="3"/>
        <v>35.75</v>
      </c>
      <c r="H92" s="13">
        <v>81.66</v>
      </c>
      <c r="I92" s="13">
        <f t="shared" si="4"/>
        <v>40.83</v>
      </c>
      <c r="J92" s="13">
        <f t="shared" si="5"/>
        <v>76.58</v>
      </c>
      <c r="K92" s="19">
        <v>2</v>
      </c>
      <c r="L92" s="20" t="s">
        <v>16</v>
      </c>
    </row>
    <row r="93" s="1" customFormat="1" ht="11.25" spans="1:12">
      <c r="A93" s="10">
        <v>90</v>
      </c>
      <c r="B93" s="14"/>
      <c r="C93" s="14"/>
      <c r="D93" s="14"/>
      <c r="E93" s="10" t="s">
        <v>132</v>
      </c>
      <c r="F93" s="12">
        <v>133</v>
      </c>
      <c r="G93" s="13">
        <f t="shared" si="3"/>
        <v>33.25</v>
      </c>
      <c r="H93" s="13">
        <v>85.97</v>
      </c>
      <c r="I93" s="13">
        <f t="shared" si="4"/>
        <v>42.985</v>
      </c>
      <c r="J93" s="13">
        <f t="shared" si="5"/>
        <v>76.235</v>
      </c>
      <c r="K93" s="19">
        <v>3</v>
      </c>
      <c r="L93" s="20" t="s">
        <v>19</v>
      </c>
    </row>
    <row r="94" s="1" customFormat="1" ht="11.25" spans="1:12">
      <c r="A94" s="10">
        <v>91</v>
      </c>
      <c r="B94" s="14"/>
      <c r="C94" s="14"/>
      <c r="D94" s="14"/>
      <c r="E94" s="10" t="s">
        <v>133</v>
      </c>
      <c r="F94" s="12">
        <v>144.5</v>
      </c>
      <c r="G94" s="13">
        <f t="shared" si="3"/>
        <v>36.125</v>
      </c>
      <c r="H94" s="13">
        <v>79.34</v>
      </c>
      <c r="I94" s="13">
        <f t="shared" si="4"/>
        <v>39.67</v>
      </c>
      <c r="J94" s="13">
        <f t="shared" si="5"/>
        <v>75.795</v>
      </c>
      <c r="K94" s="19">
        <v>4</v>
      </c>
      <c r="L94" s="20" t="s">
        <v>19</v>
      </c>
    </row>
    <row r="95" s="1" customFormat="1" ht="11.25" spans="1:12">
      <c r="A95" s="10">
        <v>92</v>
      </c>
      <c r="B95" s="14"/>
      <c r="C95" s="14"/>
      <c r="D95" s="14"/>
      <c r="E95" s="10" t="s">
        <v>134</v>
      </c>
      <c r="F95" s="12">
        <v>146</v>
      </c>
      <c r="G95" s="13">
        <f t="shared" si="3"/>
        <v>36.5</v>
      </c>
      <c r="H95" s="13">
        <v>77.96</v>
      </c>
      <c r="I95" s="13">
        <f t="shared" si="4"/>
        <v>38.98</v>
      </c>
      <c r="J95" s="13">
        <f t="shared" si="5"/>
        <v>75.48</v>
      </c>
      <c r="K95" s="19">
        <v>5</v>
      </c>
      <c r="L95" s="20" t="s">
        <v>19</v>
      </c>
    </row>
    <row r="96" s="1" customFormat="1" ht="11.25" spans="1:12">
      <c r="A96" s="10">
        <v>93</v>
      </c>
      <c r="B96" s="15"/>
      <c r="C96" s="15"/>
      <c r="D96" s="15"/>
      <c r="E96" s="10" t="s">
        <v>135</v>
      </c>
      <c r="F96" s="12">
        <v>132</v>
      </c>
      <c r="G96" s="13">
        <f t="shared" si="3"/>
        <v>33</v>
      </c>
      <c r="H96" s="13">
        <v>77.38</v>
      </c>
      <c r="I96" s="13">
        <f t="shared" si="4"/>
        <v>38.69</v>
      </c>
      <c r="J96" s="13">
        <f t="shared" si="5"/>
        <v>71.69</v>
      </c>
      <c r="K96" s="19">
        <v>6</v>
      </c>
      <c r="L96" s="20" t="s">
        <v>19</v>
      </c>
    </row>
    <row r="97" s="1" customFormat="1" ht="11.25" spans="1:12">
      <c r="A97" s="10">
        <v>94</v>
      </c>
      <c r="B97" s="11" t="s">
        <v>136</v>
      </c>
      <c r="C97" s="11">
        <v>6600500076</v>
      </c>
      <c r="D97" s="11">
        <v>1</v>
      </c>
      <c r="E97" s="10" t="s">
        <v>137</v>
      </c>
      <c r="F97" s="12">
        <v>150</v>
      </c>
      <c r="G97" s="13">
        <f t="shared" si="3"/>
        <v>37.5</v>
      </c>
      <c r="H97" s="13">
        <v>89.95</v>
      </c>
      <c r="I97" s="13">
        <f t="shared" si="4"/>
        <v>44.975</v>
      </c>
      <c r="J97" s="13">
        <f t="shared" si="5"/>
        <v>82.475</v>
      </c>
      <c r="K97" s="19">
        <v>1</v>
      </c>
      <c r="L97" s="20" t="s">
        <v>16</v>
      </c>
    </row>
    <row r="98" s="1" customFormat="1" ht="11.25" spans="1:12">
      <c r="A98" s="10">
        <v>95</v>
      </c>
      <c r="B98" s="14"/>
      <c r="C98" s="14"/>
      <c r="D98" s="14"/>
      <c r="E98" s="10" t="s">
        <v>138</v>
      </c>
      <c r="F98" s="12">
        <v>143</v>
      </c>
      <c r="G98" s="13">
        <f t="shared" si="3"/>
        <v>35.75</v>
      </c>
      <c r="H98" s="13">
        <v>82.62</v>
      </c>
      <c r="I98" s="13">
        <f t="shared" si="4"/>
        <v>41.31</v>
      </c>
      <c r="J98" s="13">
        <f t="shared" si="5"/>
        <v>77.06</v>
      </c>
      <c r="K98" s="19">
        <v>2</v>
      </c>
      <c r="L98" s="20" t="s">
        <v>19</v>
      </c>
    </row>
    <row r="99" s="1" customFormat="1" ht="11.25" spans="1:12">
      <c r="A99" s="10">
        <v>96</v>
      </c>
      <c r="B99" s="15"/>
      <c r="C99" s="15"/>
      <c r="D99" s="15"/>
      <c r="E99" s="10" t="s">
        <v>139</v>
      </c>
      <c r="F99" s="12">
        <v>139</v>
      </c>
      <c r="G99" s="13">
        <f t="shared" si="3"/>
        <v>34.75</v>
      </c>
      <c r="H99" s="13">
        <v>80.7</v>
      </c>
      <c r="I99" s="13">
        <f t="shared" si="4"/>
        <v>40.35</v>
      </c>
      <c r="J99" s="13">
        <f t="shared" si="5"/>
        <v>75.1</v>
      </c>
      <c r="K99" s="19">
        <v>3</v>
      </c>
      <c r="L99" s="20" t="s">
        <v>19</v>
      </c>
    </row>
    <row r="100" s="1" customFormat="1" ht="11.25" spans="1:12">
      <c r="A100" s="10">
        <v>97</v>
      </c>
      <c r="B100" s="11" t="s">
        <v>140</v>
      </c>
      <c r="C100" s="11">
        <v>6600500077</v>
      </c>
      <c r="D100" s="11">
        <v>2</v>
      </c>
      <c r="E100" s="10" t="s">
        <v>141</v>
      </c>
      <c r="F100" s="12">
        <v>157</v>
      </c>
      <c r="G100" s="13">
        <f t="shared" si="3"/>
        <v>39.25</v>
      </c>
      <c r="H100" s="13">
        <v>89.63</v>
      </c>
      <c r="I100" s="13">
        <f t="shared" si="4"/>
        <v>44.815</v>
      </c>
      <c r="J100" s="13">
        <f t="shared" si="5"/>
        <v>84.065</v>
      </c>
      <c r="K100" s="19">
        <v>1</v>
      </c>
      <c r="L100" s="20" t="s">
        <v>16</v>
      </c>
    </row>
    <row r="101" s="1" customFormat="1" ht="11.25" spans="1:12">
      <c r="A101" s="10">
        <v>98</v>
      </c>
      <c r="B101" s="14"/>
      <c r="C101" s="14"/>
      <c r="D101" s="14"/>
      <c r="E101" s="10" t="s">
        <v>142</v>
      </c>
      <c r="F101" s="12">
        <v>153</v>
      </c>
      <c r="G101" s="13">
        <f t="shared" si="3"/>
        <v>38.25</v>
      </c>
      <c r="H101" s="13">
        <v>89.59</v>
      </c>
      <c r="I101" s="13">
        <f t="shared" si="4"/>
        <v>44.795</v>
      </c>
      <c r="J101" s="13">
        <f t="shared" si="5"/>
        <v>83.045</v>
      </c>
      <c r="K101" s="19">
        <v>2</v>
      </c>
      <c r="L101" s="20" t="s">
        <v>16</v>
      </c>
    </row>
    <row r="102" s="1" customFormat="1" ht="11.25" spans="1:12">
      <c r="A102" s="10">
        <v>99</v>
      </c>
      <c r="B102" s="14"/>
      <c r="C102" s="14"/>
      <c r="D102" s="14"/>
      <c r="E102" s="10" t="s">
        <v>143</v>
      </c>
      <c r="F102" s="12">
        <v>150</v>
      </c>
      <c r="G102" s="13">
        <f t="shared" si="3"/>
        <v>37.5</v>
      </c>
      <c r="H102" s="13">
        <v>85.98</v>
      </c>
      <c r="I102" s="13">
        <f t="shared" si="4"/>
        <v>42.99</v>
      </c>
      <c r="J102" s="13">
        <f t="shared" si="5"/>
        <v>80.49</v>
      </c>
      <c r="K102" s="19">
        <v>3</v>
      </c>
      <c r="L102" s="20" t="s">
        <v>19</v>
      </c>
    </row>
    <row r="103" s="1" customFormat="1" ht="11.25" spans="1:12">
      <c r="A103" s="10">
        <v>100</v>
      </c>
      <c r="B103" s="14"/>
      <c r="C103" s="14"/>
      <c r="D103" s="14"/>
      <c r="E103" s="10" t="s">
        <v>144</v>
      </c>
      <c r="F103" s="12">
        <v>156</v>
      </c>
      <c r="G103" s="13">
        <f t="shared" si="3"/>
        <v>39</v>
      </c>
      <c r="H103" s="13">
        <v>0</v>
      </c>
      <c r="I103" s="13">
        <f t="shared" si="4"/>
        <v>0</v>
      </c>
      <c r="J103" s="13">
        <f t="shared" si="5"/>
        <v>39</v>
      </c>
      <c r="K103" s="19">
        <v>4</v>
      </c>
      <c r="L103" s="20" t="s">
        <v>19</v>
      </c>
    </row>
    <row r="104" s="1" customFormat="1" ht="11.25" spans="1:12">
      <c r="A104" s="10">
        <v>101</v>
      </c>
      <c r="B104" s="14"/>
      <c r="C104" s="14"/>
      <c r="D104" s="14"/>
      <c r="E104" s="10" t="s">
        <v>145</v>
      </c>
      <c r="F104" s="12">
        <v>146</v>
      </c>
      <c r="G104" s="13">
        <f t="shared" si="3"/>
        <v>36.5</v>
      </c>
      <c r="H104" s="13">
        <v>0</v>
      </c>
      <c r="I104" s="13">
        <f t="shared" si="4"/>
        <v>0</v>
      </c>
      <c r="J104" s="13">
        <f t="shared" si="5"/>
        <v>36.5</v>
      </c>
      <c r="K104" s="19">
        <v>5</v>
      </c>
      <c r="L104" s="20" t="s">
        <v>19</v>
      </c>
    </row>
    <row r="105" s="1" customFormat="1" ht="11.25" spans="1:12">
      <c r="A105" s="10">
        <v>102</v>
      </c>
      <c r="B105" s="15"/>
      <c r="C105" s="15"/>
      <c r="D105" s="15"/>
      <c r="E105" s="10" t="s">
        <v>146</v>
      </c>
      <c r="F105" s="12">
        <v>146</v>
      </c>
      <c r="G105" s="13">
        <f t="shared" si="3"/>
        <v>36.5</v>
      </c>
      <c r="H105" s="13">
        <v>0</v>
      </c>
      <c r="I105" s="13">
        <f t="shared" si="4"/>
        <v>0</v>
      </c>
      <c r="J105" s="13">
        <f t="shared" si="5"/>
        <v>36.5</v>
      </c>
      <c r="K105" s="19">
        <v>5</v>
      </c>
      <c r="L105" s="20" t="s">
        <v>19</v>
      </c>
    </row>
    <row r="106" s="1" customFormat="1" ht="11.25" spans="1:12">
      <c r="A106" s="10">
        <v>103</v>
      </c>
      <c r="B106" s="11" t="s">
        <v>147</v>
      </c>
      <c r="C106" s="11">
        <v>6600500079</v>
      </c>
      <c r="D106" s="11">
        <v>1</v>
      </c>
      <c r="E106" s="10" t="s">
        <v>148</v>
      </c>
      <c r="F106" s="12">
        <v>155</v>
      </c>
      <c r="G106" s="13">
        <f t="shared" si="3"/>
        <v>38.75</v>
      </c>
      <c r="H106" s="13">
        <v>80.41</v>
      </c>
      <c r="I106" s="13">
        <f t="shared" si="4"/>
        <v>40.205</v>
      </c>
      <c r="J106" s="13">
        <f t="shared" si="5"/>
        <v>78.955</v>
      </c>
      <c r="K106" s="19">
        <v>1</v>
      </c>
      <c r="L106" s="20" t="s">
        <v>16</v>
      </c>
    </row>
    <row r="107" s="1" customFormat="1" ht="11.25" spans="1:12">
      <c r="A107" s="10">
        <v>104</v>
      </c>
      <c r="B107" s="14"/>
      <c r="C107" s="14"/>
      <c r="D107" s="14"/>
      <c r="E107" s="10" t="s">
        <v>149</v>
      </c>
      <c r="F107" s="12">
        <v>158.5</v>
      </c>
      <c r="G107" s="13">
        <f t="shared" si="3"/>
        <v>39.625</v>
      </c>
      <c r="H107" s="13">
        <v>73.07</v>
      </c>
      <c r="I107" s="13">
        <f t="shared" si="4"/>
        <v>36.535</v>
      </c>
      <c r="J107" s="13">
        <f t="shared" si="5"/>
        <v>76.16</v>
      </c>
      <c r="K107" s="19">
        <v>2</v>
      </c>
      <c r="L107" s="20" t="s">
        <v>19</v>
      </c>
    </row>
    <row r="108" s="1" customFormat="1" ht="11.25" spans="1:12">
      <c r="A108" s="10">
        <v>105</v>
      </c>
      <c r="B108" s="15"/>
      <c r="C108" s="15"/>
      <c r="D108" s="15"/>
      <c r="E108" s="10" t="s">
        <v>150</v>
      </c>
      <c r="F108" s="12">
        <v>150.5</v>
      </c>
      <c r="G108" s="13">
        <f t="shared" si="3"/>
        <v>37.625</v>
      </c>
      <c r="H108" s="13">
        <v>71.14</v>
      </c>
      <c r="I108" s="13">
        <f t="shared" si="4"/>
        <v>35.57</v>
      </c>
      <c r="J108" s="13">
        <f t="shared" si="5"/>
        <v>73.195</v>
      </c>
      <c r="K108" s="19">
        <v>3</v>
      </c>
      <c r="L108" s="20" t="s">
        <v>19</v>
      </c>
    </row>
    <row r="109" s="1" customFormat="1" ht="11.25" spans="1:12">
      <c r="A109" s="10">
        <v>106</v>
      </c>
      <c r="B109" s="11" t="s">
        <v>151</v>
      </c>
      <c r="C109" s="11">
        <v>6600500083</v>
      </c>
      <c r="D109" s="11">
        <v>2</v>
      </c>
      <c r="E109" s="10" t="s">
        <v>152</v>
      </c>
      <c r="F109" s="12">
        <v>148</v>
      </c>
      <c r="G109" s="13">
        <f t="shared" si="3"/>
        <v>37</v>
      </c>
      <c r="H109" s="13">
        <v>89.82</v>
      </c>
      <c r="I109" s="13">
        <f t="shared" si="4"/>
        <v>44.91</v>
      </c>
      <c r="J109" s="13">
        <f t="shared" si="5"/>
        <v>81.91</v>
      </c>
      <c r="K109" s="19">
        <v>1</v>
      </c>
      <c r="L109" s="20" t="s">
        <v>16</v>
      </c>
    </row>
    <row r="110" s="1" customFormat="1" ht="11.25" spans="1:12">
      <c r="A110" s="10">
        <v>107</v>
      </c>
      <c r="B110" s="14"/>
      <c r="C110" s="14"/>
      <c r="D110" s="14"/>
      <c r="E110" s="10" t="s">
        <v>153</v>
      </c>
      <c r="F110" s="12">
        <v>132.5</v>
      </c>
      <c r="G110" s="13">
        <f t="shared" si="3"/>
        <v>33.125</v>
      </c>
      <c r="H110" s="13">
        <v>84.52</v>
      </c>
      <c r="I110" s="13">
        <f t="shared" si="4"/>
        <v>42.26</v>
      </c>
      <c r="J110" s="13">
        <f t="shared" si="5"/>
        <v>75.385</v>
      </c>
      <c r="K110" s="19">
        <v>2</v>
      </c>
      <c r="L110" s="20" t="s">
        <v>16</v>
      </c>
    </row>
    <row r="111" s="1" customFormat="1" ht="11.25" spans="1:12">
      <c r="A111" s="10">
        <v>108</v>
      </c>
      <c r="B111" s="14"/>
      <c r="C111" s="14"/>
      <c r="D111" s="14"/>
      <c r="E111" s="10" t="s">
        <v>154</v>
      </c>
      <c r="F111" s="12">
        <v>129</v>
      </c>
      <c r="G111" s="13">
        <f t="shared" si="3"/>
        <v>32.25</v>
      </c>
      <c r="H111" s="13">
        <v>83.31</v>
      </c>
      <c r="I111" s="13">
        <f t="shared" si="4"/>
        <v>41.655</v>
      </c>
      <c r="J111" s="13">
        <f t="shared" si="5"/>
        <v>73.905</v>
      </c>
      <c r="K111" s="19">
        <v>3</v>
      </c>
      <c r="L111" s="20" t="s">
        <v>19</v>
      </c>
    </row>
    <row r="112" s="1" customFormat="1" ht="11.25" spans="1:12">
      <c r="A112" s="10">
        <v>109</v>
      </c>
      <c r="B112" s="14"/>
      <c r="C112" s="14"/>
      <c r="D112" s="14"/>
      <c r="E112" s="10" t="s">
        <v>155</v>
      </c>
      <c r="F112" s="12">
        <v>130</v>
      </c>
      <c r="G112" s="13">
        <f t="shared" si="3"/>
        <v>32.5</v>
      </c>
      <c r="H112" s="13">
        <v>82.3</v>
      </c>
      <c r="I112" s="13">
        <f t="shared" si="4"/>
        <v>41.15</v>
      </c>
      <c r="J112" s="13">
        <f t="shared" si="5"/>
        <v>73.65</v>
      </c>
      <c r="K112" s="19">
        <v>4</v>
      </c>
      <c r="L112" s="20" t="s">
        <v>19</v>
      </c>
    </row>
    <row r="113" s="1" customFormat="1" ht="11.25" spans="1:12">
      <c r="A113" s="10">
        <v>110</v>
      </c>
      <c r="B113" s="14"/>
      <c r="C113" s="14"/>
      <c r="D113" s="14"/>
      <c r="E113" s="10" t="s">
        <v>156</v>
      </c>
      <c r="F113" s="12">
        <v>125</v>
      </c>
      <c r="G113" s="13">
        <f t="shared" si="3"/>
        <v>31.25</v>
      </c>
      <c r="H113" s="13">
        <v>77.97</v>
      </c>
      <c r="I113" s="13">
        <f t="shared" si="4"/>
        <v>38.985</v>
      </c>
      <c r="J113" s="13">
        <f t="shared" si="5"/>
        <v>70.235</v>
      </c>
      <c r="K113" s="19">
        <v>5</v>
      </c>
      <c r="L113" s="20" t="s">
        <v>19</v>
      </c>
    </row>
    <row r="114" s="1" customFormat="1" ht="11.25" spans="1:12">
      <c r="A114" s="10">
        <v>111</v>
      </c>
      <c r="B114" s="15"/>
      <c r="C114" s="15"/>
      <c r="D114" s="15"/>
      <c r="E114" s="10" t="s">
        <v>157</v>
      </c>
      <c r="F114" s="12">
        <v>123</v>
      </c>
      <c r="G114" s="13">
        <f t="shared" si="3"/>
        <v>30.75</v>
      </c>
      <c r="H114" s="13">
        <v>78.9</v>
      </c>
      <c r="I114" s="13">
        <f t="shared" si="4"/>
        <v>39.45</v>
      </c>
      <c r="J114" s="13">
        <f t="shared" si="5"/>
        <v>70.2</v>
      </c>
      <c r="K114" s="19">
        <v>6</v>
      </c>
      <c r="L114" s="20" t="s">
        <v>19</v>
      </c>
    </row>
    <row r="115" s="1" customFormat="1" ht="11.25" spans="1:12">
      <c r="A115" s="10">
        <v>112</v>
      </c>
      <c r="B115" s="11" t="s">
        <v>158</v>
      </c>
      <c r="C115" s="11">
        <v>6600500078</v>
      </c>
      <c r="D115" s="11">
        <v>1</v>
      </c>
      <c r="E115" s="10" t="s">
        <v>159</v>
      </c>
      <c r="F115" s="12">
        <v>144.5</v>
      </c>
      <c r="G115" s="13">
        <f t="shared" si="3"/>
        <v>36.125</v>
      </c>
      <c r="H115" s="13">
        <v>84.96</v>
      </c>
      <c r="I115" s="13">
        <f t="shared" si="4"/>
        <v>42.48</v>
      </c>
      <c r="J115" s="13">
        <f t="shared" si="5"/>
        <v>78.605</v>
      </c>
      <c r="K115" s="19">
        <v>1</v>
      </c>
      <c r="L115" s="20" t="s">
        <v>16</v>
      </c>
    </row>
    <row r="116" s="1" customFormat="1" ht="11.25" spans="1:12">
      <c r="A116" s="10">
        <v>113</v>
      </c>
      <c r="B116" s="14"/>
      <c r="C116" s="14"/>
      <c r="D116" s="14"/>
      <c r="E116" s="10" t="s">
        <v>160</v>
      </c>
      <c r="F116" s="12">
        <v>152</v>
      </c>
      <c r="G116" s="13">
        <f t="shared" si="3"/>
        <v>38</v>
      </c>
      <c r="H116" s="13">
        <v>80.9</v>
      </c>
      <c r="I116" s="13">
        <f t="shared" si="4"/>
        <v>40.45</v>
      </c>
      <c r="J116" s="13">
        <f t="shared" si="5"/>
        <v>78.45</v>
      </c>
      <c r="K116" s="19">
        <v>2</v>
      </c>
      <c r="L116" s="20" t="s">
        <v>19</v>
      </c>
    </row>
    <row r="117" s="1" customFormat="1" ht="11.25" spans="1:12">
      <c r="A117" s="10">
        <v>114</v>
      </c>
      <c r="B117" s="15"/>
      <c r="C117" s="15"/>
      <c r="D117" s="15"/>
      <c r="E117" s="10" t="s">
        <v>161</v>
      </c>
      <c r="F117" s="12">
        <v>141</v>
      </c>
      <c r="G117" s="13">
        <f t="shared" si="3"/>
        <v>35.25</v>
      </c>
      <c r="H117" s="13">
        <v>85.59</v>
      </c>
      <c r="I117" s="13">
        <f t="shared" si="4"/>
        <v>42.795</v>
      </c>
      <c r="J117" s="13">
        <f t="shared" si="5"/>
        <v>78.045</v>
      </c>
      <c r="K117" s="19">
        <v>3</v>
      </c>
      <c r="L117" s="20" t="s">
        <v>19</v>
      </c>
    </row>
    <row r="118" s="1" customFormat="1" ht="22.5" spans="1:12">
      <c r="A118" s="10">
        <v>115</v>
      </c>
      <c r="B118" s="16" t="s">
        <v>162</v>
      </c>
      <c r="C118" s="10">
        <v>6600500081</v>
      </c>
      <c r="D118" s="10">
        <v>1</v>
      </c>
      <c r="E118" s="10" t="s">
        <v>163</v>
      </c>
      <c r="F118" s="12">
        <v>105.5</v>
      </c>
      <c r="G118" s="13">
        <f t="shared" si="3"/>
        <v>26.375</v>
      </c>
      <c r="H118" s="13">
        <v>81.46</v>
      </c>
      <c r="I118" s="13">
        <f t="shared" si="4"/>
        <v>40.73</v>
      </c>
      <c r="J118" s="13">
        <f t="shared" si="5"/>
        <v>67.105</v>
      </c>
      <c r="K118" s="19">
        <v>1</v>
      </c>
      <c r="L118" s="20" t="s">
        <v>16</v>
      </c>
    </row>
    <row r="119" s="1" customFormat="1" ht="11.25" spans="1:12">
      <c r="A119" s="10">
        <v>116</v>
      </c>
      <c r="B119" s="11" t="s">
        <v>164</v>
      </c>
      <c r="C119" s="11">
        <v>6600500084</v>
      </c>
      <c r="D119" s="11">
        <v>1</v>
      </c>
      <c r="E119" s="10" t="s">
        <v>165</v>
      </c>
      <c r="F119" s="12">
        <v>150.5</v>
      </c>
      <c r="G119" s="13">
        <f t="shared" si="3"/>
        <v>37.625</v>
      </c>
      <c r="H119" s="13">
        <v>85.43</v>
      </c>
      <c r="I119" s="13">
        <f t="shared" si="4"/>
        <v>42.715</v>
      </c>
      <c r="J119" s="13">
        <f t="shared" si="5"/>
        <v>80.34</v>
      </c>
      <c r="K119" s="19">
        <v>1</v>
      </c>
      <c r="L119" s="20" t="s">
        <v>16</v>
      </c>
    </row>
    <row r="120" s="1" customFormat="1" ht="11.25" spans="1:12">
      <c r="A120" s="10">
        <v>117</v>
      </c>
      <c r="B120" s="14"/>
      <c r="C120" s="14"/>
      <c r="D120" s="14"/>
      <c r="E120" s="10" t="s">
        <v>166</v>
      </c>
      <c r="F120" s="12">
        <v>141</v>
      </c>
      <c r="G120" s="13">
        <f t="shared" si="3"/>
        <v>35.25</v>
      </c>
      <c r="H120" s="13">
        <v>73.18</v>
      </c>
      <c r="I120" s="13">
        <f t="shared" si="4"/>
        <v>36.59</v>
      </c>
      <c r="J120" s="13">
        <f t="shared" si="5"/>
        <v>71.84</v>
      </c>
      <c r="K120" s="19">
        <v>2</v>
      </c>
      <c r="L120" s="20" t="s">
        <v>19</v>
      </c>
    </row>
    <row r="121" s="1" customFormat="1" ht="11.25" spans="1:12">
      <c r="A121" s="10">
        <v>118</v>
      </c>
      <c r="B121" s="15"/>
      <c r="C121" s="15"/>
      <c r="D121" s="15"/>
      <c r="E121" s="10" t="s">
        <v>167</v>
      </c>
      <c r="F121" s="12">
        <v>127.5</v>
      </c>
      <c r="G121" s="13">
        <f t="shared" si="3"/>
        <v>31.875</v>
      </c>
      <c r="H121" s="13">
        <v>0</v>
      </c>
      <c r="I121" s="13">
        <f t="shared" si="4"/>
        <v>0</v>
      </c>
      <c r="J121" s="13">
        <f t="shared" si="5"/>
        <v>31.875</v>
      </c>
      <c r="K121" s="19">
        <v>3</v>
      </c>
      <c r="L121" s="20" t="s">
        <v>19</v>
      </c>
    </row>
    <row r="122" s="1" customFormat="1" ht="11.25" spans="1:12">
      <c r="A122" s="10">
        <v>119</v>
      </c>
      <c r="B122" s="11" t="s">
        <v>168</v>
      </c>
      <c r="C122" s="11">
        <v>6600500085</v>
      </c>
      <c r="D122" s="11">
        <v>1</v>
      </c>
      <c r="E122" s="10" t="s">
        <v>169</v>
      </c>
      <c r="F122" s="12">
        <v>151</v>
      </c>
      <c r="G122" s="13">
        <f t="shared" si="3"/>
        <v>37.75</v>
      </c>
      <c r="H122" s="13">
        <v>87.39</v>
      </c>
      <c r="I122" s="13">
        <f t="shared" si="4"/>
        <v>43.695</v>
      </c>
      <c r="J122" s="13">
        <f t="shared" si="5"/>
        <v>81.445</v>
      </c>
      <c r="K122" s="19">
        <v>1</v>
      </c>
      <c r="L122" s="20" t="s">
        <v>16</v>
      </c>
    </row>
    <row r="123" s="1" customFormat="1" ht="11.25" spans="1:12">
      <c r="A123" s="10">
        <v>120</v>
      </c>
      <c r="B123" s="14"/>
      <c r="C123" s="14"/>
      <c r="D123" s="14"/>
      <c r="E123" s="10" t="s">
        <v>170</v>
      </c>
      <c r="F123" s="12">
        <v>151.5</v>
      </c>
      <c r="G123" s="13">
        <f t="shared" si="3"/>
        <v>37.875</v>
      </c>
      <c r="H123" s="13">
        <v>77.66</v>
      </c>
      <c r="I123" s="13">
        <f t="shared" si="4"/>
        <v>38.83</v>
      </c>
      <c r="J123" s="13">
        <f t="shared" si="5"/>
        <v>76.705</v>
      </c>
      <c r="K123" s="19">
        <v>2</v>
      </c>
      <c r="L123" s="20" t="s">
        <v>19</v>
      </c>
    </row>
    <row r="124" s="1" customFormat="1" ht="11.25" spans="1:12">
      <c r="A124" s="10">
        <v>121</v>
      </c>
      <c r="B124" s="15"/>
      <c r="C124" s="15"/>
      <c r="D124" s="15"/>
      <c r="E124" s="10" t="s">
        <v>171</v>
      </c>
      <c r="F124" s="12">
        <v>135.5</v>
      </c>
      <c r="G124" s="13">
        <f t="shared" si="3"/>
        <v>33.875</v>
      </c>
      <c r="H124" s="13">
        <v>81.52</v>
      </c>
      <c r="I124" s="13">
        <f t="shared" si="4"/>
        <v>40.76</v>
      </c>
      <c r="J124" s="13">
        <f t="shared" si="5"/>
        <v>74.635</v>
      </c>
      <c r="K124" s="19">
        <v>3</v>
      </c>
      <c r="L124" s="20" t="s">
        <v>19</v>
      </c>
    </row>
    <row r="125" s="1" customFormat="1" ht="11.25" spans="1:12">
      <c r="A125" s="10">
        <v>122</v>
      </c>
      <c r="B125" s="11" t="s">
        <v>172</v>
      </c>
      <c r="C125" s="11">
        <v>66005000090</v>
      </c>
      <c r="D125" s="11">
        <v>1</v>
      </c>
      <c r="E125" s="10" t="s">
        <v>173</v>
      </c>
      <c r="F125" s="12">
        <v>146.5</v>
      </c>
      <c r="G125" s="13">
        <f t="shared" si="3"/>
        <v>36.625</v>
      </c>
      <c r="H125" s="13">
        <v>83.49</v>
      </c>
      <c r="I125" s="13">
        <f t="shared" si="4"/>
        <v>41.745</v>
      </c>
      <c r="J125" s="13">
        <f t="shared" si="5"/>
        <v>78.37</v>
      </c>
      <c r="K125" s="19">
        <v>1</v>
      </c>
      <c r="L125" s="20" t="s">
        <v>16</v>
      </c>
    </row>
    <row r="126" s="1" customFormat="1" ht="11.25" spans="1:12">
      <c r="A126" s="10">
        <v>123</v>
      </c>
      <c r="B126" s="14"/>
      <c r="C126" s="14"/>
      <c r="D126" s="14"/>
      <c r="E126" s="10" t="s">
        <v>174</v>
      </c>
      <c r="F126" s="12">
        <v>138.5</v>
      </c>
      <c r="G126" s="13">
        <f t="shared" si="3"/>
        <v>34.625</v>
      </c>
      <c r="H126" s="13">
        <v>76.81</v>
      </c>
      <c r="I126" s="13">
        <f t="shared" si="4"/>
        <v>38.405</v>
      </c>
      <c r="J126" s="13">
        <f t="shared" si="5"/>
        <v>73.03</v>
      </c>
      <c r="K126" s="19">
        <v>2</v>
      </c>
      <c r="L126" s="20" t="s">
        <v>19</v>
      </c>
    </row>
    <row r="127" s="1" customFormat="1" ht="11.25" spans="1:12">
      <c r="A127" s="10">
        <v>124</v>
      </c>
      <c r="B127" s="15"/>
      <c r="C127" s="15"/>
      <c r="D127" s="15"/>
      <c r="E127" s="10" t="s">
        <v>175</v>
      </c>
      <c r="F127" s="12">
        <v>123</v>
      </c>
      <c r="G127" s="13">
        <f t="shared" si="3"/>
        <v>30.75</v>
      </c>
      <c r="H127" s="13">
        <v>81.05</v>
      </c>
      <c r="I127" s="13">
        <f t="shared" si="4"/>
        <v>40.525</v>
      </c>
      <c r="J127" s="13">
        <f t="shared" si="5"/>
        <v>71.275</v>
      </c>
      <c r="K127" s="19">
        <v>3</v>
      </c>
      <c r="L127" s="20" t="s">
        <v>19</v>
      </c>
    </row>
    <row r="128" s="1" customFormat="1" ht="11.25" spans="1:12">
      <c r="A128" s="10">
        <v>125</v>
      </c>
      <c r="B128" s="11" t="s">
        <v>176</v>
      </c>
      <c r="C128" s="11">
        <v>6600500086</v>
      </c>
      <c r="D128" s="11">
        <v>1</v>
      </c>
      <c r="E128" s="10" t="s">
        <v>177</v>
      </c>
      <c r="F128" s="12">
        <v>145</v>
      </c>
      <c r="G128" s="13">
        <f t="shared" si="3"/>
        <v>36.25</v>
      </c>
      <c r="H128" s="13">
        <v>80.92</v>
      </c>
      <c r="I128" s="13">
        <f t="shared" si="4"/>
        <v>40.46</v>
      </c>
      <c r="J128" s="13">
        <f t="shared" si="5"/>
        <v>76.71</v>
      </c>
      <c r="K128" s="19">
        <v>1</v>
      </c>
      <c r="L128" s="20" t="s">
        <v>16</v>
      </c>
    </row>
    <row r="129" s="1" customFormat="1" ht="11.25" spans="1:12">
      <c r="A129" s="10">
        <v>126</v>
      </c>
      <c r="B129" s="14"/>
      <c r="C129" s="14"/>
      <c r="D129" s="14"/>
      <c r="E129" s="10" t="s">
        <v>178</v>
      </c>
      <c r="F129" s="12">
        <v>143.5</v>
      </c>
      <c r="G129" s="13">
        <f t="shared" si="3"/>
        <v>35.875</v>
      </c>
      <c r="H129" s="13">
        <v>78.48</v>
      </c>
      <c r="I129" s="13">
        <f t="shared" si="4"/>
        <v>39.24</v>
      </c>
      <c r="J129" s="13">
        <f t="shared" si="5"/>
        <v>75.115</v>
      </c>
      <c r="K129" s="19">
        <v>2</v>
      </c>
      <c r="L129" s="20" t="s">
        <v>19</v>
      </c>
    </row>
    <row r="130" s="1" customFormat="1" ht="11.25" spans="1:12">
      <c r="A130" s="10">
        <v>127</v>
      </c>
      <c r="B130" s="15"/>
      <c r="C130" s="15"/>
      <c r="D130" s="15"/>
      <c r="E130" s="10" t="s">
        <v>179</v>
      </c>
      <c r="F130" s="12">
        <v>139.5</v>
      </c>
      <c r="G130" s="13">
        <f t="shared" si="3"/>
        <v>34.875</v>
      </c>
      <c r="H130" s="13">
        <v>77.03</v>
      </c>
      <c r="I130" s="13">
        <f t="shared" si="4"/>
        <v>38.515</v>
      </c>
      <c r="J130" s="13">
        <f t="shared" si="5"/>
        <v>73.39</v>
      </c>
      <c r="K130" s="19">
        <v>3</v>
      </c>
      <c r="L130" s="20" t="s">
        <v>19</v>
      </c>
    </row>
    <row r="131" s="1" customFormat="1" ht="11.25" spans="1:12">
      <c r="A131" s="10">
        <v>128</v>
      </c>
      <c r="B131" s="11" t="s">
        <v>180</v>
      </c>
      <c r="C131" s="11">
        <v>6600500087</v>
      </c>
      <c r="D131" s="11">
        <v>1</v>
      </c>
      <c r="E131" s="10" t="s">
        <v>181</v>
      </c>
      <c r="F131" s="12">
        <v>145.5</v>
      </c>
      <c r="G131" s="13">
        <f t="shared" si="3"/>
        <v>36.375</v>
      </c>
      <c r="H131" s="13">
        <v>87.11</v>
      </c>
      <c r="I131" s="13">
        <f t="shared" si="4"/>
        <v>43.555</v>
      </c>
      <c r="J131" s="13">
        <f t="shared" si="5"/>
        <v>79.93</v>
      </c>
      <c r="K131" s="19">
        <v>1</v>
      </c>
      <c r="L131" s="20" t="s">
        <v>16</v>
      </c>
    </row>
    <row r="132" s="1" customFormat="1" ht="11.25" spans="1:12">
      <c r="A132" s="10">
        <v>129</v>
      </c>
      <c r="B132" s="15"/>
      <c r="C132" s="15"/>
      <c r="D132" s="15"/>
      <c r="E132" s="10" t="s">
        <v>182</v>
      </c>
      <c r="F132" s="12">
        <v>136.5</v>
      </c>
      <c r="G132" s="13">
        <f t="shared" ref="G132:G169" si="6">F132/4</f>
        <v>34.125</v>
      </c>
      <c r="H132" s="13">
        <v>87.14</v>
      </c>
      <c r="I132" s="13">
        <f t="shared" ref="I132:I169" si="7">H132/2</f>
        <v>43.57</v>
      </c>
      <c r="J132" s="13">
        <f t="shared" ref="J132:J169" si="8">G132+I132</f>
        <v>77.695</v>
      </c>
      <c r="K132" s="19">
        <v>2</v>
      </c>
      <c r="L132" s="20" t="s">
        <v>19</v>
      </c>
    </row>
    <row r="133" s="1" customFormat="1" ht="22.5" spans="1:12">
      <c r="A133" s="10">
        <v>130</v>
      </c>
      <c r="B133" s="11" t="s">
        <v>183</v>
      </c>
      <c r="C133" s="11">
        <v>66005000095</v>
      </c>
      <c r="D133" s="11">
        <v>1</v>
      </c>
      <c r="E133" s="10" t="s">
        <v>184</v>
      </c>
      <c r="F133" s="12">
        <v>157.5</v>
      </c>
      <c r="G133" s="13">
        <f t="shared" si="6"/>
        <v>39.375</v>
      </c>
      <c r="H133" s="13">
        <v>81.39</v>
      </c>
      <c r="I133" s="13">
        <f t="shared" si="7"/>
        <v>40.695</v>
      </c>
      <c r="J133" s="13">
        <f t="shared" si="8"/>
        <v>80.07</v>
      </c>
      <c r="K133" s="19">
        <v>1</v>
      </c>
      <c r="L133" s="20" t="s">
        <v>16</v>
      </c>
    </row>
    <row r="134" s="1" customFormat="1" ht="22.5" spans="1:12">
      <c r="A134" s="10">
        <v>131</v>
      </c>
      <c r="B134" s="14"/>
      <c r="C134" s="14"/>
      <c r="D134" s="14"/>
      <c r="E134" s="10" t="s">
        <v>185</v>
      </c>
      <c r="F134" s="12">
        <v>152</v>
      </c>
      <c r="G134" s="13">
        <f t="shared" si="6"/>
        <v>38</v>
      </c>
      <c r="H134" s="13">
        <v>78.31</v>
      </c>
      <c r="I134" s="13">
        <f t="shared" si="7"/>
        <v>39.155</v>
      </c>
      <c r="J134" s="13">
        <f t="shared" si="8"/>
        <v>77.155</v>
      </c>
      <c r="K134" s="19">
        <v>2</v>
      </c>
      <c r="L134" s="20" t="s">
        <v>19</v>
      </c>
    </row>
    <row r="135" s="1" customFormat="1" ht="22.5" spans="1:12">
      <c r="A135" s="10">
        <v>132</v>
      </c>
      <c r="B135" s="15"/>
      <c r="C135" s="15"/>
      <c r="D135" s="15"/>
      <c r="E135" s="10" t="s">
        <v>186</v>
      </c>
      <c r="F135" s="12">
        <v>153.5</v>
      </c>
      <c r="G135" s="13">
        <f t="shared" si="6"/>
        <v>38.375</v>
      </c>
      <c r="H135" s="13">
        <v>77.18</v>
      </c>
      <c r="I135" s="13">
        <f t="shared" si="7"/>
        <v>38.59</v>
      </c>
      <c r="J135" s="13">
        <f t="shared" si="8"/>
        <v>76.965</v>
      </c>
      <c r="K135" s="19">
        <v>3</v>
      </c>
      <c r="L135" s="20" t="s">
        <v>19</v>
      </c>
    </row>
    <row r="136" s="1" customFormat="1" ht="11.25" spans="1:12">
      <c r="A136" s="10">
        <v>133</v>
      </c>
      <c r="B136" s="11" t="s">
        <v>187</v>
      </c>
      <c r="C136" s="11">
        <v>66005000094</v>
      </c>
      <c r="D136" s="11">
        <v>1</v>
      </c>
      <c r="E136" s="10" t="s">
        <v>188</v>
      </c>
      <c r="F136" s="12">
        <v>156.5</v>
      </c>
      <c r="G136" s="13">
        <f t="shared" si="6"/>
        <v>39.125</v>
      </c>
      <c r="H136" s="13">
        <v>81.34</v>
      </c>
      <c r="I136" s="13">
        <f t="shared" si="7"/>
        <v>40.67</v>
      </c>
      <c r="J136" s="13">
        <f t="shared" si="8"/>
        <v>79.795</v>
      </c>
      <c r="K136" s="19">
        <v>1</v>
      </c>
      <c r="L136" s="20" t="s">
        <v>16</v>
      </c>
    </row>
    <row r="137" s="1" customFormat="1" ht="11.25" spans="1:12">
      <c r="A137" s="10">
        <v>134</v>
      </c>
      <c r="B137" s="14"/>
      <c r="C137" s="14"/>
      <c r="D137" s="14"/>
      <c r="E137" s="10" t="s">
        <v>189</v>
      </c>
      <c r="F137" s="12">
        <v>147</v>
      </c>
      <c r="G137" s="13">
        <f t="shared" si="6"/>
        <v>36.75</v>
      </c>
      <c r="H137" s="13">
        <v>84.97</v>
      </c>
      <c r="I137" s="13">
        <f t="shared" si="7"/>
        <v>42.485</v>
      </c>
      <c r="J137" s="13">
        <f t="shared" si="8"/>
        <v>79.235</v>
      </c>
      <c r="K137" s="19">
        <v>2</v>
      </c>
      <c r="L137" s="20" t="s">
        <v>19</v>
      </c>
    </row>
    <row r="138" s="1" customFormat="1" ht="11.25" spans="1:12">
      <c r="A138" s="10">
        <v>135</v>
      </c>
      <c r="B138" s="15"/>
      <c r="C138" s="15"/>
      <c r="D138" s="15"/>
      <c r="E138" s="10" t="s">
        <v>190</v>
      </c>
      <c r="F138" s="12">
        <v>158</v>
      </c>
      <c r="G138" s="13">
        <f t="shared" si="6"/>
        <v>39.5</v>
      </c>
      <c r="H138" s="13">
        <v>77.29</v>
      </c>
      <c r="I138" s="13">
        <f t="shared" si="7"/>
        <v>38.645</v>
      </c>
      <c r="J138" s="13">
        <f t="shared" si="8"/>
        <v>78.145</v>
      </c>
      <c r="K138" s="19">
        <v>3</v>
      </c>
      <c r="L138" s="20" t="s">
        <v>19</v>
      </c>
    </row>
    <row r="139" s="1" customFormat="1" ht="22.5" spans="1:12">
      <c r="A139" s="10">
        <v>136</v>
      </c>
      <c r="B139" s="11" t="s">
        <v>191</v>
      </c>
      <c r="C139" s="11">
        <v>66005000093</v>
      </c>
      <c r="D139" s="11">
        <v>1</v>
      </c>
      <c r="E139" s="10" t="s">
        <v>192</v>
      </c>
      <c r="F139" s="12">
        <v>142</v>
      </c>
      <c r="G139" s="13">
        <f t="shared" si="6"/>
        <v>35.5</v>
      </c>
      <c r="H139" s="13">
        <v>90.3</v>
      </c>
      <c r="I139" s="13">
        <f t="shared" si="7"/>
        <v>45.15</v>
      </c>
      <c r="J139" s="13">
        <f t="shared" si="8"/>
        <v>80.65</v>
      </c>
      <c r="K139" s="19">
        <v>1</v>
      </c>
      <c r="L139" s="20" t="s">
        <v>16</v>
      </c>
    </row>
    <row r="140" s="1" customFormat="1" ht="22.5" spans="1:12">
      <c r="A140" s="10">
        <v>137</v>
      </c>
      <c r="B140" s="14"/>
      <c r="C140" s="14"/>
      <c r="D140" s="14"/>
      <c r="E140" s="10" t="s">
        <v>193</v>
      </c>
      <c r="F140" s="12">
        <v>143</v>
      </c>
      <c r="G140" s="13">
        <f t="shared" si="6"/>
        <v>35.75</v>
      </c>
      <c r="H140" s="13">
        <v>87.64</v>
      </c>
      <c r="I140" s="13">
        <f t="shared" si="7"/>
        <v>43.82</v>
      </c>
      <c r="J140" s="13">
        <f t="shared" si="8"/>
        <v>79.57</v>
      </c>
      <c r="K140" s="19">
        <v>2</v>
      </c>
      <c r="L140" s="20" t="s">
        <v>19</v>
      </c>
    </row>
    <row r="141" s="1" customFormat="1" ht="22.5" spans="1:12">
      <c r="A141" s="10">
        <v>138</v>
      </c>
      <c r="B141" s="15"/>
      <c r="C141" s="15"/>
      <c r="D141" s="15"/>
      <c r="E141" s="10" t="s">
        <v>194</v>
      </c>
      <c r="F141" s="12">
        <v>147</v>
      </c>
      <c r="G141" s="13">
        <f t="shared" si="6"/>
        <v>36.75</v>
      </c>
      <c r="H141" s="13">
        <v>85.31</v>
      </c>
      <c r="I141" s="13">
        <f t="shared" si="7"/>
        <v>42.655</v>
      </c>
      <c r="J141" s="13">
        <f t="shared" si="8"/>
        <v>79.405</v>
      </c>
      <c r="K141" s="19">
        <v>3</v>
      </c>
      <c r="L141" s="20" t="s">
        <v>19</v>
      </c>
    </row>
    <row r="142" s="1" customFormat="1" ht="22.5" spans="1:12">
      <c r="A142" s="10">
        <v>139</v>
      </c>
      <c r="B142" s="11" t="s">
        <v>195</v>
      </c>
      <c r="C142" s="11">
        <v>66005000091</v>
      </c>
      <c r="D142" s="11">
        <v>1</v>
      </c>
      <c r="E142" s="10" t="s">
        <v>196</v>
      </c>
      <c r="F142" s="12">
        <v>143</v>
      </c>
      <c r="G142" s="13">
        <f t="shared" si="6"/>
        <v>35.75</v>
      </c>
      <c r="H142" s="13">
        <v>87.65</v>
      </c>
      <c r="I142" s="13">
        <f t="shared" si="7"/>
        <v>43.825</v>
      </c>
      <c r="J142" s="13">
        <f t="shared" si="8"/>
        <v>79.575</v>
      </c>
      <c r="K142" s="19">
        <v>1</v>
      </c>
      <c r="L142" s="20" t="s">
        <v>16</v>
      </c>
    </row>
    <row r="143" s="1" customFormat="1" ht="22.5" spans="1:12">
      <c r="A143" s="10">
        <v>140</v>
      </c>
      <c r="B143" s="14"/>
      <c r="C143" s="14"/>
      <c r="D143" s="14"/>
      <c r="E143" s="10" t="s">
        <v>197</v>
      </c>
      <c r="F143" s="12">
        <v>148</v>
      </c>
      <c r="G143" s="13">
        <f t="shared" si="6"/>
        <v>37</v>
      </c>
      <c r="H143" s="13">
        <v>76.45</v>
      </c>
      <c r="I143" s="13">
        <f t="shared" si="7"/>
        <v>38.225</v>
      </c>
      <c r="J143" s="13">
        <f t="shared" si="8"/>
        <v>75.225</v>
      </c>
      <c r="K143" s="19">
        <v>2</v>
      </c>
      <c r="L143" s="20" t="s">
        <v>19</v>
      </c>
    </row>
    <row r="144" s="1" customFormat="1" ht="22.5" spans="1:12">
      <c r="A144" s="10">
        <v>141</v>
      </c>
      <c r="B144" s="15"/>
      <c r="C144" s="15"/>
      <c r="D144" s="15"/>
      <c r="E144" s="10" t="s">
        <v>198</v>
      </c>
      <c r="F144" s="12">
        <v>150</v>
      </c>
      <c r="G144" s="13">
        <f t="shared" si="6"/>
        <v>37.5</v>
      </c>
      <c r="H144" s="13">
        <v>0</v>
      </c>
      <c r="I144" s="13">
        <f t="shared" si="7"/>
        <v>0</v>
      </c>
      <c r="J144" s="13">
        <f t="shared" si="8"/>
        <v>37.5</v>
      </c>
      <c r="K144" s="19">
        <v>3</v>
      </c>
      <c r="L144" s="20" t="s">
        <v>19</v>
      </c>
    </row>
    <row r="145" s="1" customFormat="1" ht="22.5" spans="1:12">
      <c r="A145" s="10">
        <v>142</v>
      </c>
      <c r="B145" s="11" t="s">
        <v>199</v>
      </c>
      <c r="C145" s="11">
        <v>66005000092</v>
      </c>
      <c r="D145" s="11">
        <v>1</v>
      </c>
      <c r="E145" s="10" t="s">
        <v>200</v>
      </c>
      <c r="F145" s="12">
        <v>138</v>
      </c>
      <c r="G145" s="13">
        <f t="shared" si="6"/>
        <v>34.5</v>
      </c>
      <c r="H145" s="13">
        <v>82.48</v>
      </c>
      <c r="I145" s="13">
        <f t="shared" si="7"/>
        <v>41.24</v>
      </c>
      <c r="J145" s="13">
        <f t="shared" si="8"/>
        <v>75.74</v>
      </c>
      <c r="K145" s="19">
        <v>1</v>
      </c>
      <c r="L145" s="20" t="s">
        <v>16</v>
      </c>
    </row>
    <row r="146" s="1" customFormat="1" ht="22.5" spans="1:12">
      <c r="A146" s="10">
        <v>143</v>
      </c>
      <c r="B146" s="15"/>
      <c r="C146" s="15"/>
      <c r="D146" s="15"/>
      <c r="E146" s="10" t="s">
        <v>201</v>
      </c>
      <c r="F146" s="12">
        <v>109.5</v>
      </c>
      <c r="G146" s="13">
        <f t="shared" si="6"/>
        <v>27.375</v>
      </c>
      <c r="H146" s="13">
        <v>78.74</v>
      </c>
      <c r="I146" s="13">
        <f t="shared" si="7"/>
        <v>39.37</v>
      </c>
      <c r="J146" s="13">
        <f t="shared" si="8"/>
        <v>66.745</v>
      </c>
      <c r="K146" s="19">
        <v>2</v>
      </c>
      <c r="L146" s="20" t="s">
        <v>19</v>
      </c>
    </row>
    <row r="147" s="1" customFormat="1" ht="22.5" spans="1:12">
      <c r="A147" s="10">
        <v>144</v>
      </c>
      <c r="B147" s="11" t="s">
        <v>202</v>
      </c>
      <c r="C147" s="11">
        <v>66005000088</v>
      </c>
      <c r="D147" s="11">
        <v>1</v>
      </c>
      <c r="E147" s="10" t="s">
        <v>203</v>
      </c>
      <c r="F147" s="12">
        <v>154.5</v>
      </c>
      <c r="G147" s="13">
        <f t="shared" si="6"/>
        <v>38.625</v>
      </c>
      <c r="H147" s="13">
        <v>81.12</v>
      </c>
      <c r="I147" s="13">
        <f t="shared" si="7"/>
        <v>40.56</v>
      </c>
      <c r="J147" s="13">
        <f t="shared" si="8"/>
        <v>79.185</v>
      </c>
      <c r="K147" s="19">
        <v>1</v>
      </c>
      <c r="L147" s="20" t="s">
        <v>16</v>
      </c>
    </row>
    <row r="148" s="1" customFormat="1" ht="22.5" spans="1:12">
      <c r="A148" s="10">
        <v>145</v>
      </c>
      <c r="B148" s="14"/>
      <c r="C148" s="14"/>
      <c r="D148" s="14"/>
      <c r="E148" s="10" t="s">
        <v>204</v>
      </c>
      <c r="F148" s="12">
        <v>146.5</v>
      </c>
      <c r="G148" s="13">
        <f t="shared" si="6"/>
        <v>36.625</v>
      </c>
      <c r="H148" s="13">
        <v>82.14</v>
      </c>
      <c r="I148" s="13">
        <f t="shared" si="7"/>
        <v>41.07</v>
      </c>
      <c r="J148" s="13">
        <f t="shared" si="8"/>
        <v>77.695</v>
      </c>
      <c r="K148" s="19">
        <v>2</v>
      </c>
      <c r="L148" s="20" t="s">
        <v>19</v>
      </c>
    </row>
    <row r="149" s="1" customFormat="1" ht="22.5" spans="1:12">
      <c r="A149" s="10">
        <v>146</v>
      </c>
      <c r="B149" s="15"/>
      <c r="C149" s="15"/>
      <c r="D149" s="15"/>
      <c r="E149" s="10" t="s">
        <v>205</v>
      </c>
      <c r="F149" s="12">
        <v>144.5</v>
      </c>
      <c r="G149" s="13">
        <f t="shared" si="6"/>
        <v>36.125</v>
      </c>
      <c r="H149" s="13">
        <v>77.65</v>
      </c>
      <c r="I149" s="13">
        <f t="shared" si="7"/>
        <v>38.825</v>
      </c>
      <c r="J149" s="13">
        <f t="shared" si="8"/>
        <v>74.95</v>
      </c>
      <c r="K149" s="19">
        <v>3</v>
      </c>
      <c r="L149" s="20" t="s">
        <v>19</v>
      </c>
    </row>
    <row r="150" s="1" customFormat="1" ht="22.5" spans="1:12">
      <c r="A150" s="10">
        <v>147</v>
      </c>
      <c r="B150" s="11" t="s">
        <v>202</v>
      </c>
      <c r="C150" s="11">
        <v>66005000089</v>
      </c>
      <c r="D150" s="11">
        <v>1</v>
      </c>
      <c r="E150" s="10" t="s">
        <v>206</v>
      </c>
      <c r="F150" s="12">
        <v>156</v>
      </c>
      <c r="G150" s="13">
        <f t="shared" si="6"/>
        <v>39</v>
      </c>
      <c r="H150" s="13">
        <v>90.46</v>
      </c>
      <c r="I150" s="13">
        <f t="shared" si="7"/>
        <v>45.23</v>
      </c>
      <c r="J150" s="13">
        <f t="shared" si="8"/>
        <v>84.23</v>
      </c>
      <c r="K150" s="19">
        <v>1</v>
      </c>
      <c r="L150" s="20" t="s">
        <v>16</v>
      </c>
    </row>
    <row r="151" s="1" customFormat="1" ht="22.5" spans="1:12">
      <c r="A151" s="10">
        <v>148</v>
      </c>
      <c r="B151" s="14"/>
      <c r="C151" s="14"/>
      <c r="D151" s="14"/>
      <c r="E151" s="10" t="s">
        <v>207</v>
      </c>
      <c r="F151" s="12">
        <v>153.5</v>
      </c>
      <c r="G151" s="13">
        <f t="shared" si="6"/>
        <v>38.375</v>
      </c>
      <c r="H151" s="13">
        <v>86.53</v>
      </c>
      <c r="I151" s="13">
        <f t="shared" si="7"/>
        <v>43.265</v>
      </c>
      <c r="J151" s="13">
        <f t="shared" si="8"/>
        <v>81.64</v>
      </c>
      <c r="K151" s="19">
        <v>2</v>
      </c>
      <c r="L151" s="20" t="s">
        <v>19</v>
      </c>
    </row>
    <row r="152" s="1" customFormat="1" ht="22.5" spans="1:12">
      <c r="A152" s="10">
        <v>149</v>
      </c>
      <c r="B152" s="14"/>
      <c r="C152" s="14"/>
      <c r="D152" s="14"/>
      <c r="E152" s="10" t="s">
        <v>208</v>
      </c>
      <c r="F152" s="12">
        <v>153.5</v>
      </c>
      <c r="G152" s="13">
        <f t="shared" si="6"/>
        <v>38.375</v>
      </c>
      <c r="H152" s="13">
        <v>0</v>
      </c>
      <c r="I152" s="13">
        <f t="shared" si="7"/>
        <v>0</v>
      </c>
      <c r="J152" s="13">
        <f t="shared" si="8"/>
        <v>38.375</v>
      </c>
      <c r="K152" s="19">
        <v>3</v>
      </c>
      <c r="L152" s="20" t="s">
        <v>19</v>
      </c>
    </row>
    <row r="153" s="1" customFormat="1" ht="22.5" spans="1:12">
      <c r="A153" s="10">
        <v>150</v>
      </c>
      <c r="B153" s="14"/>
      <c r="C153" s="14"/>
      <c r="D153" s="14"/>
      <c r="E153" s="10" t="s">
        <v>209</v>
      </c>
      <c r="F153" s="12">
        <v>153.5</v>
      </c>
      <c r="G153" s="13">
        <f t="shared" si="6"/>
        <v>38.375</v>
      </c>
      <c r="H153" s="13">
        <v>0</v>
      </c>
      <c r="I153" s="13">
        <f t="shared" si="7"/>
        <v>0</v>
      </c>
      <c r="J153" s="13">
        <f t="shared" si="8"/>
        <v>38.375</v>
      </c>
      <c r="K153" s="19">
        <v>3</v>
      </c>
      <c r="L153" s="20" t="s">
        <v>19</v>
      </c>
    </row>
    <row r="154" s="1" customFormat="1" ht="22.5" spans="1:12">
      <c r="A154" s="10">
        <v>151</v>
      </c>
      <c r="B154" s="15"/>
      <c r="C154" s="15"/>
      <c r="D154" s="15"/>
      <c r="E154" s="10" t="s">
        <v>210</v>
      </c>
      <c r="F154" s="12">
        <v>153.5</v>
      </c>
      <c r="G154" s="13">
        <f t="shared" si="6"/>
        <v>38.375</v>
      </c>
      <c r="H154" s="13">
        <v>0</v>
      </c>
      <c r="I154" s="13">
        <f t="shared" si="7"/>
        <v>0</v>
      </c>
      <c r="J154" s="13">
        <f t="shared" si="8"/>
        <v>38.375</v>
      </c>
      <c r="K154" s="19">
        <v>3</v>
      </c>
      <c r="L154" s="20" t="s">
        <v>19</v>
      </c>
    </row>
    <row r="155" s="1" customFormat="1" ht="11.25" spans="1:12">
      <c r="A155" s="10">
        <v>152</v>
      </c>
      <c r="B155" s="11" t="s">
        <v>211</v>
      </c>
      <c r="C155" s="11">
        <v>66005000101</v>
      </c>
      <c r="D155" s="11">
        <v>1</v>
      </c>
      <c r="E155" s="10" t="s">
        <v>212</v>
      </c>
      <c r="F155" s="12">
        <v>139.5</v>
      </c>
      <c r="G155" s="13">
        <f t="shared" si="6"/>
        <v>34.875</v>
      </c>
      <c r="H155" s="13">
        <v>83.16</v>
      </c>
      <c r="I155" s="13">
        <f t="shared" si="7"/>
        <v>41.58</v>
      </c>
      <c r="J155" s="13">
        <f t="shared" si="8"/>
        <v>76.455</v>
      </c>
      <c r="K155" s="19">
        <v>1</v>
      </c>
      <c r="L155" s="20" t="s">
        <v>16</v>
      </c>
    </row>
    <row r="156" s="1" customFormat="1" ht="11.25" spans="1:12">
      <c r="A156" s="10">
        <v>153</v>
      </c>
      <c r="B156" s="14"/>
      <c r="C156" s="14"/>
      <c r="D156" s="14"/>
      <c r="E156" s="10" t="s">
        <v>213</v>
      </c>
      <c r="F156" s="12">
        <v>140.5</v>
      </c>
      <c r="G156" s="13">
        <f t="shared" si="6"/>
        <v>35.125</v>
      </c>
      <c r="H156" s="13">
        <v>67.26</v>
      </c>
      <c r="I156" s="13">
        <f t="shared" si="7"/>
        <v>33.63</v>
      </c>
      <c r="J156" s="13">
        <f t="shared" si="8"/>
        <v>68.755</v>
      </c>
      <c r="K156" s="19">
        <v>2</v>
      </c>
      <c r="L156" s="20" t="s">
        <v>19</v>
      </c>
    </row>
    <row r="157" s="1" customFormat="1" ht="11.25" spans="1:12">
      <c r="A157" s="10">
        <v>154</v>
      </c>
      <c r="B157" s="15"/>
      <c r="C157" s="15"/>
      <c r="D157" s="15"/>
      <c r="E157" s="10" t="s">
        <v>214</v>
      </c>
      <c r="F157" s="12">
        <v>127</v>
      </c>
      <c r="G157" s="13">
        <f t="shared" si="6"/>
        <v>31.75</v>
      </c>
      <c r="H157" s="13">
        <v>0</v>
      </c>
      <c r="I157" s="13">
        <f t="shared" si="7"/>
        <v>0</v>
      </c>
      <c r="J157" s="13">
        <f t="shared" si="8"/>
        <v>31.75</v>
      </c>
      <c r="K157" s="19">
        <v>3</v>
      </c>
      <c r="L157" s="20" t="s">
        <v>19</v>
      </c>
    </row>
    <row r="158" s="1" customFormat="1" ht="22.5" spans="1:12">
      <c r="A158" s="10">
        <v>155</v>
      </c>
      <c r="B158" s="11" t="s">
        <v>215</v>
      </c>
      <c r="C158" s="11">
        <v>66005000096</v>
      </c>
      <c r="D158" s="11">
        <v>1</v>
      </c>
      <c r="E158" s="10" t="s">
        <v>216</v>
      </c>
      <c r="F158" s="12">
        <v>118</v>
      </c>
      <c r="G158" s="13">
        <f t="shared" si="6"/>
        <v>29.5</v>
      </c>
      <c r="H158" s="13">
        <v>87.37</v>
      </c>
      <c r="I158" s="13">
        <f t="shared" si="7"/>
        <v>43.685</v>
      </c>
      <c r="J158" s="13">
        <f t="shared" si="8"/>
        <v>73.185</v>
      </c>
      <c r="K158" s="19">
        <v>1</v>
      </c>
      <c r="L158" s="20" t="s">
        <v>16</v>
      </c>
    </row>
    <row r="159" s="1" customFormat="1" ht="22.5" spans="1:12">
      <c r="A159" s="10">
        <v>156</v>
      </c>
      <c r="B159" s="14"/>
      <c r="C159" s="14"/>
      <c r="D159" s="14"/>
      <c r="E159" s="10" t="s">
        <v>217</v>
      </c>
      <c r="F159" s="12">
        <v>148.5</v>
      </c>
      <c r="G159" s="13">
        <f t="shared" si="6"/>
        <v>37.125</v>
      </c>
      <c r="H159" s="13">
        <v>71.04</v>
      </c>
      <c r="I159" s="13">
        <f t="shared" si="7"/>
        <v>35.52</v>
      </c>
      <c r="J159" s="13">
        <f t="shared" si="8"/>
        <v>72.645</v>
      </c>
      <c r="K159" s="19">
        <v>2</v>
      </c>
      <c r="L159" s="20" t="s">
        <v>19</v>
      </c>
    </row>
    <row r="160" s="1" customFormat="1" ht="22.5" spans="1:12">
      <c r="A160" s="10">
        <v>157</v>
      </c>
      <c r="B160" s="15"/>
      <c r="C160" s="15"/>
      <c r="D160" s="15"/>
      <c r="E160" s="10" t="s">
        <v>218</v>
      </c>
      <c r="F160" s="12">
        <v>131.5</v>
      </c>
      <c r="G160" s="13">
        <f t="shared" si="6"/>
        <v>32.875</v>
      </c>
      <c r="H160" s="13">
        <v>74.25</v>
      </c>
      <c r="I160" s="13">
        <f t="shared" si="7"/>
        <v>37.125</v>
      </c>
      <c r="J160" s="13">
        <f t="shared" si="8"/>
        <v>70</v>
      </c>
      <c r="K160" s="19">
        <v>3</v>
      </c>
      <c r="L160" s="20" t="s">
        <v>19</v>
      </c>
    </row>
    <row r="161" s="1" customFormat="1" ht="22.5" spans="1:12">
      <c r="A161" s="10">
        <v>158</v>
      </c>
      <c r="B161" s="11" t="s">
        <v>215</v>
      </c>
      <c r="C161" s="11">
        <v>66005000097</v>
      </c>
      <c r="D161" s="11">
        <v>1</v>
      </c>
      <c r="E161" s="10" t="s">
        <v>219</v>
      </c>
      <c r="F161" s="12">
        <v>141</v>
      </c>
      <c r="G161" s="13">
        <f t="shared" si="6"/>
        <v>35.25</v>
      </c>
      <c r="H161" s="13">
        <v>90</v>
      </c>
      <c r="I161" s="13">
        <f t="shared" si="7"/>
        <v>45</v>
      </c>
      <c r="J161" s="13">
        <f t="shared" si="8"/>
        <v>80.25</v>
      </c>
      <c r="K161" s="19">
        <v>1</v>
      </c>
      <c r="L161" s="20" t="s">
        <v>16</v>
      </c>
    </row>
    <row r="162" s="1" customFormat="1" ht="22.5" spans="1:12">
      <c r="A162" s="10">
        <v>159</v>
      </c>
      <c r="B162" s="14"/>
      <c r="C162" s="14"/>
      <c r="D162" s="14"/>
      <c r="E162" s="10" t="s">
        <v>220</v>
      </c>
      <c r="F162" s="12">
        <v>142</v>
      </c>
      <c r="G162" s="13">
        <f t="shared" si="6"/>
        <v>35.5</v>
      </c>
      <c r="H162" s="13">
        <v>78.81</v>
      </c>
      <c r="I162" s="13">
        <f t="shared" si="7"/>
        <v>39.405</v>
      </c>
      <c r="J162" s="13">
        <f t="shared" si="8"/>
        <v>74.905</v>
      </c>
      <c r="K162" s="19">
        <v>2</v>
      </c>
      <c r="L162" s="20" t="s">
        <v>19</v>
      </c>
    </row>
    <row r="163" s="1" customFormat="1" ht="22.5" spans="1:12">
      <c r="A163" s="10">
        <v>160</v>
      </c>
      <c r="B163" s="15"/>
      <c r="C163" s="15"/>
      <c r="D163" s="15"/>
      <c r="E163" s="10" t="s">
        <v>221</v>
      </c>
      <c r="F163" s="12">
        <v>144</v>
      </c>
      <c r="G163" s="13">
        <f t="shared" si="6"/>
        <v>36</v>
      </c>
      <c r="H163" s="13">
        <v>75.18</v>
      </c>
      <c r="I163" s="13">
        <f t="shared" si="7"/>
        <v>37.59</v>
      </c>
      <c r="J163" s="13">
        <f t="shared" si="8"/>
        <v>73.59</v>
      </c>
      <c r="K163" s="19">
        <v>3</v>
      </c>
      <c r="L163" s="20" t="s">
        <v>19</v>
      </c>
    </row>
    <row r="164" s="1" customFormat="1" ht="22.5" spans="1:12">
      <c r="A164" s="10">
        <v>161</v>
      </c>
      <c r="B164" s="11" t="s">
        <v>215</v>
      </c>
      <c r="C164" s="11">
        <v>66005000098</v>
      </c>
      <c r="D164" s="11">
        <v>1</v>
      </c>
      <c r="E164" s="10" t="s">
        <v>222</v>
      </c>
      <c r="F164" s="12">
        <v>128.5</v>
      </c>
      <c r="G164" s="13">
        <f t="shared" si="6"/>
        <v>32.125</v>
      </c>
      <c r="H164" s="13">
        <v>79.66</v>
      </c>
      <c r="I164" s="13">
        <f t="shared" si="7"/>
        <v>39.83</v>
      </c>
      <c r="J164" s="13">
        <f t="shared" si="8"/>
        <v>71.955</v>
      </c>
      <c r="K164" s="19">
        <v>1</v>
      </c>
      <c r="L164" s="20" t="s">
        <v>16</v>
      </c>
    </row>
    <row r="165" s="1" customFormat="1" ht="22.5" spans="1:12">
      <c r="A165" s="10">
        <v>162</v>
      </c>
      <c r="B165" s="14"/>
      <c r="C165" s="14"/>
      <c r="D165" s="14"/>
      <c r="E165" s="10" t="s">
        <v>223</v>
      </c>
      <c r="F165" s="12">
        <v>134.5</v>
      </c>
      <c r="G165" s="13">
        <f t="shared" si="6"/>
        <v>33.625</v>
      </c>
      <c r="H165" s="13">
        <v>75.95</v>
      </c>
      <c r="I165" s="13">
        <f t="shared" si="7"/>
        <v>37.975</v>
      </c>
      <c r="J165" s="13">
        <f t="shared" si="8"/>
        <v>71.6</v>
      </c>
      <c r="K165" s="19">
        <v>2</v>
      </c>
      <c r="L165" s="20" t="s">
        <v>19</v>
      </c>
    </row>
    <row r="166" s="1" customFormat="1" ht="22.5" spans="1:12">
      <c r="A166" s="10">
        <v>163</v>
      </c>
      <c r="B166" s="15"/>
      <c r="C166" s="15"/>
      <c r="D166" s="15"/>
      <c r="E166" s="10" t="s">
        <v>224</v>
      </c>
      <c r="F166" s="12">
        <v>122</v>
      </c>
      <c r="G166" s="13">
        <f t="shared" si="6"/>
        <v>30.5</v>
      </c>
      <c r="H166" s="13">
        <v>77.37</v>
      </c>
      <c r="I166" s="13">
        <f t="shared" si="7"/>
        <v>38.685</v>
      </c>
      <c r="J166" s="13">
        <f t="shared" si="8"/>
        <v>69.185</v>
      </c>
      <c r="K166" s="19">
        <v>3</v>
      </c>
      <c r="L166" s="20" t="s">
        <v>19</v>
      </c>
    </row>
    <row r="167" s="1" customFormat="1" ht="11.25" spans="1:12">
      <c r="A167" s="10">
        <v>164</v>
      </c>
      <c r="B167" s="11" t="s">
        <v>225</v>
      </c>
      <c r="C167" s="11">
        <v>66005000099</v>
      </c>
      <c r="D167" s="11">
        <v>1</v>
      </c>
      <c r="E167" s="10" t="s">
        <v>226</v>
      </c>
      <c r="F167" s="12">
        <v>126.5</v>
      </c>
      <c r="G167" s="13">
        <f t="shared" si="6"/>
        <v>31.625</v>
      </c>
      <c r="H167" s="13">
        <v>78.53</v>
      </c>
      <c r="I167" s="13">
        <f t="shared" si="7"/>
        <v>39.265</v>
      </c>
      <c r="J167" s="13">
        <f t="shared" si="8"/>
        <v>70.89</v>
      </c>
      <c r="K167" s="19">
        <v>1</v>
      </c>
      <c r="L167" s="20" t="s">
        <v>16</v>
      </c>
    </row>
    <row r="168" s="1" customFormat="1" ht="11.25" spans="1:12">
      <c r="A168" s="10">
        <v>165</v>
      </c>
      <c r="B168" s="14"/>
      <c r="C168" s="14"/>
      <c r="D168" s="14"/>
      <c r="E168" s="10" t="s">
        <v>227</v>
      </c>
      <c r="F168" s="12">
        <v>149.5</v>
      </c>
      <c r="G168" s="13">
        <f t="shared" si="6"/>
        <v>37.375</v>
      </c>
      <c r="H168" s="13">
        <v>0</v>
      </c>
      <c r="I168" s="13">
        <f t="shared" si="7"/>
        <v>0</v>
      </c>
      <c r="J168" s="13">
        <f t="shared" si="8"/>
        <v>37.375</v>
      </c>
      <c r="K168" s="19">
        <v>2</v>
      </c>
      <c r="L168" s="20" t="s">
        <v>19</v>
      </c>
    </row>
    <row r="169" s="1" customFormat="1" ht="11.25" spans="1:12">
      <c r="A169" s="10">
        <v>166</v>
      </c>
      <c r="B169" s="15"/>
      <c r="C169" s="15"/>
      <c r="D169" s="15"/>
      <c r="E169" s="10" t="s">
        <v>228</v>
      </c>
      <c r="F169" s="12">
        <v>149</v>
      </c>
      <c r="G169" s="13">
        <f t="shared" si="6"/>
        <v>37.25</v>
      </c>
      <c r="H169" s="13">
        <v>0</v>
      </c>
      <c r="I169" s="13">
        <f t="shared" si="7"/>
        <v>0</v>
      </c>
      <c r="J169" s="13">
        <f t="shared" si="8"/>
        <v>37.25</v>
      </c>
      <c r="K169" s="19">
        <v>3</v>
      </c>
      <c r="L169" s="20" t="s">
        <v>19</v>
      </c>
    </row>
    <row r="170" s="1" customFormat="1" spans="16367:16367">
      <c r="XEM170"/>
    </row>
  </sheetData>
  <autoFilter ref="A3:XFD169">
    <extLst/>
  </autoFilter>
  <mergeCells count="149">
    <mergeCell ref="A1:L1"/>
    <mergeCell ref="F2:G2"/>
    <mergeCell ref="H2:I2"/>
    <mergeCell ref="A2:A3"/>
    <mergeCell ref="B2:B3"/>
    <mergeCell ref="B4:B9"/>
    <mergeCell ref="B10:B12"/>
    <mergeCell ref="B13:B15"/>
    <mergeCell ref="B16:B17"/>
    <mergeCell ref="B18:B22"/>
    <mergeCell ref="B23:B24"/>
    <mergeCell ref="B25:B27"/>
    <mergeCell ref="B29:B30"/>
    <mergeCell ref="B31:B32"/>
    <mergeCell ref="B33:B35"/>
    <mergeCell ref="B36:B41"/>
    <mergeCell ref="B42:B44"/>
    <mergeCell ref="B45:B50"/>
    <mergeCell ref="B51:B59"/>
    <mergeCell ref="B61:B63"/>
    <mergeCell ref="B64:B66"/>
    <mergeCell ref="B67:B69"/>
    <mergeCell ref="B70:B72"/>
    <mergeCell ref="B74:B75"/>
    <mergeCell ref="B76:B78"/>
    <mergeCell ref="B79:B81"/>
    <mergeCell ref="B82:B87"/>
    <mergeCell ref="B88:B90"/>
    <mergeCell ref="B91:B96"/>
    <mergeCell ref="B97:B99"/>
    <mergeCell ref="B100:B105"/>
    <mergeCell ref="B106:B108"/>
    <mergeCell ref="B109:B114"/>
    <mergeCell ref="B115:B117"/>
    <mergeCell ref="B119:B121"/>
    <mergeCell ref="B122:B124"/>
    <mergeCell ref="B125:B127"/>
    <mergeCell ref="B128:B130"/>
    <mergeCell ref="B131:B132"/>
    <mergeCell ref="B133:B135"/>
    <mergeCell ref="B136:B138"/>
    <mergeCell ref="B139:B141"/>
    <mergeCell ref="B142:B144"/>
    <mergeCell ref="B145:B146"/>
    <mergeCell ref="B147:B149"/>
    <mergeCell ref="B150:B154"/>
    <mergeCell ref="B155:B157"/>
    <mergeCell ref="B158:B160"/>
    <mergeCell ref="B161:B163"/>
    <mergeCell ref="B164:B166"/>
    <mergeCell ref="B167:B169"/>
    <mergeCell ref="C2:C3"/>
    <mergeCell ref="C4:C9"/>
    <mergeCell ref="C10:C12"/>
    <mergeCell ref="C13:C15"/>
    <mergeCell ref="C16:C17"/>
    <mergeCell ref="C18:C22"/>
    <mergeCell ref="C23:C24"/>
    <mergeCell ref="C25:C27"/>
    <mergeCell ref="C29:C30"/>
    <mergeCell ref="C31:C32"/>
    <mergeCell ref="C33:C35"/>
    <mergeCell ref="C36:C41"/>
    <mergeCell ref="C42:C44"/>
    <mergeCell ref="C45:C50"/>
    <mergeCell ref="C51:C59"/>
    <mergeCell ref="C61:C63"/>
    <mergeCell ref="C64:C66"/>
    <mergeCell ref="C67:C69"/>
    <mergeCell ref="C70:C72"/>
    <mergeCell ref="C74:C75"/>
    <mergeCell ref="C76:C78"/>
    <mergeCell ref="C79:C81"/>
    <mergeCell ref="C82:C87"/>
    <mergeCell ref="C88:C90"/>
    <mergeCell ref="C91:C96"/>
    <mergeCell ref="C97:C99"/>
    <mergeCell ref="C100:C105"/>
    <mergeCell ref="C106:C108"/>
    <mergeCell ref="C109:C114"/>
    <mergeCell ref="C115:C117"/>
    <mergeCell ref="C119:C121"/>
    <mergeCell ref="C122:C124"/>
    <mergeCell ref="C125:C127"/>
    <mergeCell ref="C128:C130"/>
    <mergeCell ref="C131:C132"/>
    <mergeCell ref="C133:C135"/>
    <mergeCell ref="C136:C138"/>
    <mergeCell ref="C139:C141"/>
    <mergeCell ref="C142:C144"/>
    <mergeCell ref="C145:C146"/>
    <mergeCell ref="C147:C149"/>
    <mergeCell ref="C150:C154"/>
    <mergeCell ref="C155:C157"/>
    <mergeCell ref="C158:C160"/>
    <mergeCell ref="C161:C163"/>
    <mergeCell ref="C164:C166"/>
    <mergeCell ref="C167:C169"/>
    <mergeCell ref="D2:D3"/>
    <mergeCell ref="D4:D9"/>
    <mergeCell ref="D10:D12"/>
    <mergeCell ref="D13:D15"/>
    <mergeCell ref="D16:D17"/>
    <mergeCell ref="D18:D22"/>
    <mergeCell ref="D23:D24"/>
    <mergeCell ref="D25:D27"/>
    <mergeCell ref="D29:D30"/>
    <mergeCell ref="D31:D32"/>
    <mergeCell ref="D33:D35"/>
    <mergeCell ref="D36:D41"/>
    <mergeCell ref="D42:D44"/>
    <mergeCell ref="D45:D50"/>
    <mergeCell ref="D51:D59"/>
    <mergeCell ref="D61:D63"/>
    <mergeCell ref="D64:D66"/>
    <mergeCell ref="D67:D69"/>
    <mergeCell ref="D70:D72"/>
    <mergeCell ref="D74:D75"/>
    <mergeCell ref="D76:D78"/>
    <mergeCell ref="D79:D81"/>
    <mergeCell ref="D82:D87"/>
    <mergeCell ref="D88:D90"/>
    <mergeCell ref="D91:D96"/>
    <mergeCell ref="D97:D99"/>
    <mergeCell ref="D100:D105"/>
    <mergeCell ref="D106:D108"/>
    <mergeCell ref="D109:D114"/>
    <mergeCell ref="D115:D117"/>
    <mergeCell ref="D119:D121"/>
    <mergeCell ref="D122:D124"/>
    <mergeCell ref="D125:D127"/>
    <mergeCell ref="D128:D130"/>
    <mergeCell ref="D131:D132"/>
    <mergeCell ref="D133:D135"/>
    <mergeCell ref="D136:D138"/>
    <mergeCell ref="D139:D141"/>
    <mergeCell ref="D142:D144"/>
    <mergeCell ref="D145:D146"/>
    <mergeCell ref="D147:D149"/>
    <mergeCell ref="D150:D154"/>
    <mergeCell ref="D155:D157"/>
    <mergeCell ref="D158:D160"/>
    <mergeCell ref="D161:D163"/>
    <mergeCell ref="D164:D166"/>
    <mergeCell ref="D167:D169"/>
    <mergeCell ref="E2:E3"/>
    <mergeCell ref="J2:J3"/>
    <mergeCell ref="K2:K3"/>
    <mergeCell ref="L2:L3"/>
  </mergeCells>
  <pageMargins left="0.751388888888889" right="0.751388888888889" top="0.629861111111111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刘欢</dc:creator>
  <cp:lastModifiedBy>AAAres、</cp:lastModifiedBy>
  <dcterms:created xsi:type="dcterms:W3CDTF">2020-09-05T04:12:00Z</dcterms:created>
  <cp:lastPrinted>2020-09-05T05:19:00Z</cp:lastPrinted>
  <dcterms:modified xsi:type="dcterms:W3CDTF">2020-09-07T10:52:12Z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