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<sst xmlns="http://schemas.openxmlformats.org/spreadsheetml/2006/main" count="186" uniqueCount="85">
  <si>
    <t>新疆农业科学院2019年面向社会公开招聘工作人员（第一批）     专业测试成绩、总成绩和进入体检人员名单</t>
  </si>
  <si>
    <t>序号</t>
  </si>
  <si>
    <t>报考单位</t>
  </si>
  <si>
    <t>岗位编码</t>
  </si>
  <si>
    <t>姓名</t>
  </si>
  <si>
    <t>面试成绩（占60%）</t>
  </si>
  <si>
    <t>专业测试成绩（占40%）</t>
  </si>
  <si>
    <t>总成绩</t>
  </si>
  <si>
    <t>是否进入体检</t>
  </si>
  <si>
    <t>粮食作物研究所</t>
  </si>
  <si>
    <t>陈民志</t>
  </si>
  <si>
    <t>是</t>
  </si>
  <si>
    <t>伊巴代提·喀迪尔</t>
  </si>
  <si>
    <t>否</t>
  </si>
  <si>
    <t>秦天元</t>
  </si>
  <si>
    <t>缺考</t>
  </si>
  <si>
    <t>经济作物研究所</t>
  </si>
  <si>
    <t>杨延龙</t>
  </si>
  <si>
    <t>吴春燕</t>
  </si>
  <si>
    <t>园艺作物研究所</t>
  </si>
  <si>
    <t>冯贝贝</t>
  </si>
  <si>
    <t>杨金花</t>
  </si>
  <si>
    <t>王久照</t>
  </si>
  <si>
    <t>江振斌</t>
  </si>
  <si>
    <t>邓凤彬</t>
  </si>
  <si>
    <t>郭雪飞</t>
  </si>
  <si>
    <t>农业经济与科技信息研究所</t>
  </si>
  <si>
    <t>李志</t>
  </si>
  <si>
    <t>王静</t>
  </si>
  <si>
    <t>李丽</t>
  </si>
  <si>
    <t>微生物应用研究所</t>
  </si>
  <si>
    <t>师璐</t>
  </si>
  <si>
    <t>王大伟</t>
  </si>
  <si>
    <t>古丽娜孜·卡哈尔</t>
  </si>
  <si>
    <t>农业机械化研究所</t>
  </si>
  <si>
    <t>祖木然提古丽·库尔班</t>
  </si>
  <si>
    <t>郭庆</t>
  </si>
  <si>
    <t>姜羽晗</t>
  </si>
  <si>
    <t>陈琛</t>
  </si>
  <si>
    <t xml:space="preserve"> 高媛</t>
  </si>
  <si>
    <t>核技术生物技术研究所</t>
  </si>
  <si>
    <t>赵沛</t>
  </si>
  <si>
    <t>李娟</t>
  </si>
  <si>
    <t>陈红玲</t>
  </si>
  <si>
    <t>方晓翠</t>
  </si>
  <si>
    <t>李春艳</t>
  </si>
  <si>
    <t>王鹏程</t>
  </si>
  <si>
    <t>杨莉</t>
  </si>
  <si>
    <t>农业质量标准与检测技术研究所</t>
  </si>
  <si>
    <t>姜娜</t>
  </si>
  <si>
    <t>朱莉</t>
  </si>
  <si>
    <t>杜彬花</t>
  </si>
  <si>
    <t>玛尔哈巴·帕尔哈提</t>
  </si>
  <si>
    <t>郝维维</t>
  </si>
  <si>
    <t>王倩</t>
  </si>
  <si>
    <t>李凯</t>
  </si>
  <si>
    <t>刘九州</t>
  </si>
  <si>
    <t>郝蔚</t>
  </si>
  <si>
    <t>生物质能源研究所</t>
  </si>
  <si>
    <t>曾晓辉</t>
  </si>
  <si>
    <t>拉升·再尼西</t>
  </si>
  <si>
    <t>王彬</t>
  </si>
  <si>
    <t>综合试验场</t>
  </si>
  <si>
    <t>王亚玲</t>
  </si>
  <si>
    <t>眭彦伟</t>
  </si>
  <si>
    <t>王瑞</t>
  </si>
  <si>
    <t>陈梦君</t>
  </si>
  <si>
    <t>董元元</t>
  </si>
  <si>
    <t>杨霞</t>
  </si>
  <si>
    <t>海南三亚农作物育种试验中心</t>
  </si>
  <si>
    <t>张浩</t>
  </si>
  <si>
    <t>邓江</t>
  </si>
  <si>
    <t>马丹</t>
  </si>
  <si>
    <t>轮台果树资源圃</t>
  </si>
  <si>
    <t>孙召展</t>
  </si>
  <si>
    <t>周者不</t>
  </si>
  <si>
    <t>岳芳</t>
  </si>
  <si>
    <t>玛纳斯农业试验站</t>
  </si>
  <si>
    <t>周远航</t>
  </si>
  <si>
    <t>古丽·阿不力</t>
  </si>
  <si>
    <t>杨俊</t>
  </si>
  <si>
    <t>拜城农业试验站</t>
  </si>
  <si>
    <t>魏亚媛</t>
  </si>
  <si>
    <t>王国洪</t>
  </si>
  <si>
    <t>吾麦尔·阿里木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</si>
</sst>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A1" sqref="A1:IV65536"/>
    </sheetView>
  </sheetViews>
  <sheetFormatPr defaultColWidth="9.140625" defaultRowHeight="12.75"/>
  <cols>
    <col min="1" max="1" width="5.28125" style="2" customWidth="1"/>
    <col min="2" max="2" width="17.00390625" style="2" customWidth="1"/>
    <col min="3" max="3" width="10.00390625" style="2" customWidth="1"/>
    <col min="4" max="4" width="18.28125" style="2" customWidth="1"/>
    <col min="5" max="7" width="9.140625" style="3" customWidth="1"/>
    <col min="8" max="8" width="8.7109375" style="2" customWidth="1"/>
    <col min="9" max="16384" width="9.140625" style="2" customWidth="1"/>
  </cols>
  <sheetData>
    <row r="1" spans="1:8" ht="5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22.5" customHeight="1">
      <c r="A3" s="8">
        <v>1</v>
      </c>
      <c r="B3" s="5" t="s">
        <v>9</v>
      </c>
      <c r="C3" s="5">
        <v>2019002</v>
      </c>
      <c r="D3" s="5" t="s">
        <v>10</v>
      </c>
      <c r="E3" s="7">
        <v>82</v>
      </c>
      <c r="F3" s="7">
        <v>78</v>
      </c>
      <c r="G3" s="7">
        <f>SUM(E3*0.6+F3*0.4)</f>
        <v>80.4</v>
      </c>
      <c r="H3" s="5" t="s">
        <v>11</v>
      </c>
    </row>
    <row r="4" spans="1:8" s="1" customFormat="1" ht="22.5" customHeight="1">
      <c r="A4" s="8">
        <v>2</v>
      </c>
      <c r="B4" s="5" t="s">
        <v>9</v>
      </c>
      <c r="C4" s="5">
        <v>2019002</v>
      </c>
      <c r="D4" s="5" t="s">
        <v>12</v>
      </c>
      <c r="E4" s="7">
        <v>71.4</v>
      </c>
      <c r="F4" s="7">
        <v>32.5</v>
      </c>
      <c r="G4" s="7">
        <f>SUM(E4*0.6+F4*0.4)</f>
        <v>55.84</v>
      </c>
      <c r="H4" s="5" t="s">
        <v>13</v>
      </c>
    </row>
    <row r="5" spans="1:8" s="1" customFormat="1" ht="22.5" customHeight="1">
      <c r="A5" s="8">
        <v>3</v>
      </c>
      <c r="B5" s="5" t="s">
        <v>9</v>
      </c>
      <c r="C5" s="5">
        <v>2019002</v>
      </c>
      <c r="D5" s="5" t="s">
        <v>14</v>
      </c>
      <c r="E5" s="7">
        <v>74.8</v>
      </c>
      <c r="F5" s="7" t="s">
        <v>15</v>
      </c>
      <c r="G5" s="7"/>
      <c r="H5" s="5"/>
    </row>
    <row r="6" spans="1:8" s="1" customFormat="1" ht="22.5" customHeight="1">
      <c r="A6" s="8">
        <v>4</v>
      </c>
      <c r="B6" s="5" t="s">
        <v>16</v>
      </c>
      <c r="C6" s="5">
        <v>2019004</v>
      </c>
      <c r="D6" s="5" t="s">
        <v>17</v>
      </c>
      <c r="E6" s="7">
        <v>69.64</v>
      </c>
      <c r="F6" s="7">
        <v>62.5</v>
      </c>
      <c r="G6" s="7">
        <f>SUM(E6*0.6+F6*0.4)</f>
        <v>66.78399999999999</v>
      </c>
      <c r="H6" s="5" t="s">
        <v>11</v>
      </c>
    </row>
    <row r="7" spans="1:8" s="1" customFormat="1" ht="22.5" customHeight="1">
      <c r="A7" s="8">
        <v>5</v>
      </c>
      <c r="B7" s="5" t="s">
        <v>16</v>
      </c>
      <c r="C7" s="5">
        <v>2019004</v>
      </c>
      <c r="D7" s="5" t="s">
        <v>18</v>
      </c>
      <c r="E7" s="7">
        <v>61.36</v>
      </c>
      <c r="F7" s="7" t="s">
        <v>15</v>
      </c>
      <c r="G7" s="7"/>
      <c r="H7" s="5"/>
    </row>
    <row r="8" spans="1:8" s="1" customFormat="1" ht="22.5" customHeight="1">
      <c r="A8" s="8">
        <v>6</v>
      </c>
      <c r="B8" s="5" t="s">
        <v>19</v>
      </c>
      <c r="C8" s="5">
        <v>2019006</v>
      </c>
      <c r="D8" s="5" t="s">
        <v>20</v>
      </c>
      <c r="E8" s="7">
        <v>78</v>
      </c>
      <c r="F8" s="7">
        <v>75</v>
      </c>
      <c r="G8" s="7">
        <f>SUM(E8*0.6+F8*0.4)</f>
        <v>76.8</v>
      </c>
      <c r="H8" s="5" t="s">
        <v>11</v>
      </c>
    </row>
    <row r="9" spans="1:8" s="1" customFormat="1" ht="22.5" customHeight="1">
      <c r="A9" s="8">
        <v>7</v>
      </c>
      <c r="B9" s="5" t="s">
        <v>19</v>
      </c>
      <c r="C9" s="5">
        <v>2019006</v>
      </c>
      <c r="D9" s="5" t="s">
        <v>21</v>
      </c>
      <c r="E9" s="7">
        <v>84.6</v>
      </c>
      <c r="F9" s="7">
        <v>61</v>
      </c>
      <c r="G9" s="7">
        <f>SUM(E9*0.6+F9*0.4)</f>
        <v>75.16</v>
      </c>
      <c r="H9" s="5" t="s">
        <v>11</v>
      </c>
    </row>
    <row r="10" spans="1:8" s="1" customFormat="1" ht="22.5" customHeight="1">
      <c r="A10" s="8">
        <v>8</v>
      </c>
      <c r="B10" s="5" t="s">
        <v>19</v>
      </c>
      <c r="C10" s="5">
        <v>2019006</v>
      </c>
      <c r="D10" s="5" t="s">
        <v>22</v>
      </c>
      <c r="E10" s="7">
        <v>83.7</v>
      </c>
      <c r="F10" s="7">
        <v>43</v>
      </c>
      <c r="G10" s="7">
        <f>SUM(E10*0.6+F10*0.4)</f>
        <v>67.42</v>
      </c>
      <c r="H10" s="5" t="s">
        <v>13</v>
      </c>
    </row>
    <row r="11" spans="1:8" s="1" customFormat="1" ht="22.5" customHeight="1">
      <c r="A11" s="8">
        <v>9</v>
      </c>
      <c r="B11" s="5" t="s">
        <v>19</v>
      </c>
      <c r="C11" s="5">
        <v>2019006</v>
      </c>
      <c r="D11" s="5" t="s">
        <v>23</v>
      </c>
      <c r="E11" s="7">
        <v>82.2</v>
      </c>
      <c r="F11" s="7">
        <v>32</v>
      </c>
      <c r="G11" s="7">
        <f>SUM(E11*0.6+F11*0.4)</f>
        <v>62.120000000000005</v>
      </c>
      <c r="H11" s="5" t="s">
        <v>13</v>
      </c>
    </row>
    <row r="12" spans="1:8" s="1" customFormat="1" ht="22.5" customHeight="1">
      <c r="A12" s="8">
        <v>10</v>
      </c>
      <c r="B12" s="5" t="s">
        <v>19</v>
      </c>
      <c r="C12" s="5">
        <v>2019006</v>
      </c>
      <c r="D12" s="5" t="s">
        <v>24</v>
      </c>
      <c r="E12" s="7">
        <v>77.9</v>
      </c>
      <c r="F12" s="7" t="s">
        <v>15</v>
      </c>
      <c r="G12" s="7"/>
      <c r="H12" s="5"/>
    </row>
    <row r="13" spans="1:8" s="1" customFormat="1" ht="22.5" customHeight="1">
      <c r="A13" s="8">
        <v>11</v>
      </c>
      <c r="B13" s="5" t="s">
        <v>19</v>
      </c>
      <c r="C13" s="5">
        <v>2019006</v>
      </c>
      <c r="D13" s="5" t="s">
        <v>25</v>
      </c>
      <c r="E13" s="7">
        <v>71.2</v>
      </c>
      <c r="F13" s="7" t="s">
        <v>15</v>
      </c>
      <c r="G13" s="7"/>
      <c r="H13" s="5"/>
    </row>
    <row r="14" spans="1:8" s="1" customFormat="1" ht="22.5" customHeight="1">
      <c r="A14" s="8">
        <v>12</v>
      </c>
      <c r="B14" s="5" t="s">
        <v>26</v>
      </c>
      <c r="C14" s="5">
        <v>2019012</v>
      </c>
      <c r="D14" s="5" t="s">
        <v>27</v>
      </c>
      <c r="E14" s="7">
        <v>84.96</v>
      </c>
      <c r="F14" s="7">
        <v>72</v>
      </c>
      <c r="G14" s="7">
        <f>SUM(E14*0.6+F14*0.4)</f>
        <v>79.776</v>
      </c>
      <c r="H14" s="5" t="s">
        <v>11</v>
      </c>
    </row>
    <row r="15" spans="1:8" s="1" customFormat="1" ht="22.5" customHeight="1">
      <c r="A15" s="8">
        <v>13</v>
      </c>
      <c r="B15" s="5" t="s">
        <v>26</v>
      </c>
      <c r="C15" s="5">
        <v>2019012</v>
      </c>
      <c r="D15" s="5" t="s">
        <v>28</v>
      </c>
      <c r="E15" s="7">
        <v>66.8</v>
      </c>
      <c r="F15" s="7">
        <v>55</v>
      </c>
      <c r="G15" s="7">
        <f>SUM(E15*0.6+F15*0.4)</f>
        <v>62.08</v>
      </c>
      <c r="H15" s="5" t="s">
        <v>13</v>
      </c>
    </row>
    <row r="16" spans="1:8" s="1" customFormat="1" ht="22.5" customHeight="1">
      <c r="A16" s="8">
        <v>14</v>
      </c>
      <c r="B16" s="5" t="s">
        <v>26</v>
      </c>
      <c r="C16" s="5">
        <v>2019012</v>
      </c>
      <c r="D16" s="5" t="s">
        <v>29</v>
      </c>
      <c r="E16" s="7">
        <v>69.9</v>
      </c>
      <c r="F16" s="7" t="s">
        <v>15</v>
      </c>
      <c r="G16" s="7"/>
      <c r="H16" s="5"/>
    </row>
    <row r="17" spans="1:8" s="1" customFormat="1" ht="22.5" customHeight="1">
      <c r="A17" s="8">
        <v>15</v>
      </c>
      <c r="B17" s="5" t="s">
        <v>30</v>
      </c>
      <c r="C17" s="5">
        <v>2019014</v>
      </c>
      <c r="D17" s="5" t="s">
        <v>31</v>
      </c>
      <c r="E17" s="7">
        <v>84.43</v>
      </c>
      <c r="F17" s="7">
        <v>63</v>
      </c>
      <c r="G17" s="7">
        <f>SUM(E17*0.6+F17*0.4)</f>
        <v>75.858</v>
      </c>
      <c r="H17" s="5" t="s">
        <v>11</v>
      </c>
    </row>
    <row r="18" spans="1:8" s="1" customFormat="1" ht="22.5" customHeight="1">
      <c r="A18" s="8">
        <v>16</v>
      </c>
      <c r="B18" s="5" t="s">
        <v>30</v>
      </c>
      <c r="C18" s="5">
        <v>2019014</v>
      </c>
      <c r="D18" s="5" t="s">
        <v>32</v>
      </c>
      <c r="E18" s="7">
        <v>74.57</v>
      </c>
      <c r="F18" s="7">
        <v>50.5</v>
      </c>
      <c r="G18" s="7">
        <f>SUM(E18*0.6+F18*0.4)</f>
        <v>64.94200000000001</v>
      </c>
      <c r="H18" s="5" t="s">
        <v>13</v>
      </c>
    </row>
    <row r="19" spans="1:8" s="1" customFormat="1" ht="22.5" customHeight="1">
      <c r="A19" s="8">
        <v>17</v>
      </c>
      <c r="B19" s="5" t="s">
        <v>30</v>
      </c>
      <c r="C19" s="5">
        <v>2019014</v>
      </c>
      <c r="D19" s="5" t="s">
        <v>33</v>
      </c>
      <c r="E19" s="7">
        <v>72.43</v>
      </c>
      <c r="F19" s="7">
        <v>48</v>
      </c>
      <c r="G19" s="7">
        <f>SUM(E19*0.6+F19*0.4)</f>
        <v>62.65800000000001</v>
      </c>
      <c r="H19" s="5" t="s">
        <v>13</v>
      </c>
    </row>
    <row r="20" spans="1:8" s="1" customFormat="1" ht="22.5" customHeight="1">
      <c r="A20" s="8">
        <v>18</v>
      </c>
      <c r="B20" s="5" t="s">
        <v>34</v>
      </c>
      <c r="C20" s="5">
        <v>2019015</v>
      </c>
      <c r="D20" s="5" t="s">
        <v>35</v>
      </c>
      <c r="E20" s="7">
        <v>73.7</v>
      </c>
      <c r="F20" s="7">
        <v>54</v>
      </c>
      <c r="G20" s="7">
        <f>SUM(E20*0.6+F20*0.4)</f>
        <v>65.82</v>
      </c>
      <c r="H20" s="5" t="s">
        <v>13</v>
      </c>
    </row>
    <row r="21" spans="1:8" s="1" customFormat="1" ht="22.5" customHeight="1">
      <c r="A21" s="8">
        <v>19</v>
      </c>
      <c r="B21" s="5" t="s">
        <v>34</v>
      </c>
      <c r="C21" s="5">
        <v>2019015</v>
      </c>
      <c r="D21" s="5" t="s">
        <v>36</v>
      </c>
      <c r="E21" s="7">
        <v>88.4</v>
      </c>
      <c r="F21" s="7" t="s">
        <v>15</v>
      </c>
      <c r="G21" s="7"/>
      <c r="H21" s="5"/>
    </row>
    <row r="22" spans="1:8" s="1" customFormat="1" ht="22.5" customHeight="1">
      <c r="A22" s="8">
        <v>20</v>
      </c>
      <c r="B22" s="5" t="s">
        <v>34</v>
      </c>
      <c r="C22" s="5">
        <v>2019016</v>
      </c>
      <c r="D22" s="5" t="s">
        <v>37</v>
      </c>
      <c r="E22" s="7">
        <v>91.1</v>
      </c>
      <c r="F22" s="7">
        <v>64</v>
      </c>
      <c r="G22" s="7">
        <f aca="true" t="shared" si="0" ref="G22:G27">SUM(E22*0.6+F22*0.4)</f>
        <v>80.25999999999999</v>
      </c>
      <c r="H22" s="5" t="s">
        <v>11</v>
      </c>
    </row>
    <row r="23" spans="1:8" s="1" customFormat="1" ht="22.5" customHeight="1">
      <c r="A23" s="8">
        <v>21</v>
      </c>
      <c r="B23" s="5" t="s">
        <v>34</v>
      </c>
      <c r="C23" s="5">
        <v>2019016</v>
      </c>
      <c r="D23" s="5" t="s">
        <v>38</v>
      </c>
      <c r="E23" s="7">
        <v>79.1</v>
      </c>
      <c r="F23" s="7">
        <v>63</v>
      </c>
      <c r="G23" s="7">
        <f t="shared" si="0"/>
        <v>72.66</v>
      </c>
      <c r="H23" s="5" t="s">
        <v>13</v>
      </c>
    </row>
    <row r="24" spans="1:8" s="1" customFormat="1" ht="22.5" customHeight="1">
      <c r="A24" s="8">
        <v>22</v>
      </c>
      <c r="B24" s="5" t="s">
        <v>34</v>
      </c>
      <c r="C24" s="5">
        <v>2019016</v>
      </c>
      <c r="D24" s="5" t="s">
        <v>39</v>
      </c>
      <c r="E24" s="7">
        <v>79.4</v>
      </c>
      <c r="F24" s="7">
        <v>61</v>
      </c>
      <c r="G24" s="7">
        <f t="shared" si="0"/>
        <v>72.04</v>
      </c>
      <c r="H24" s="5" t="s">
        <v>13</v>
      </c>
    </row>
    <row r="25" spans="1:8" s="1" customFormat="1" ht="22.5" customHeight="1">
      <c r="A25" s="8">
        <v>23</v>
      </c>
      <c r="B25" s="5" t="s">
        <v>40</v>
      </c>
      <c r="C25" s="5">
        <v>2019017</v>
      </c>
      <c r="D25" s="5" t="s">
        <v>41</v>
      </c>
      <c r="E25" s="7">
        <v>79.2</v>
      </c>
      <c r="F25" s="7">
        <v>72</v>
      </c>
      <c r="G25" s="7">
        <f t="shared" si="0"/>
        <v>76.32000000000001</v>
      </c>
      <c r="H25" s="5" t="s">
        <v>11</v>
      </c>
    </row>
    <row r="26" spans="1:8" s="1" customFormat="1" ht="22.5" customHeight="1">
      <c r="A26" s="8">
        <v>24</v>
      </c>
      <c r="B26" s="5" t="s">
        <v>40</v>
      </c>
      <c r="C26" s="5">
        <v>2019018</v>
      </c>
      <c r="D26" s="5" t="s">
        <v>42</v>
      </c>
      <c r="E26" s="7">
        <v>88</v>
      </c>
      <c r="F26" s="7">
        <v>90</v>
      </c>
      <c r="G26" s="7">
        <f t="shared" si="0"/>
        <v>88.8</v>
      </c>
      <c r="H26" s="5" t="s">
        <v>11</v>
      </c>
    </row>
    <row r="27" spans="1:8" s="1" customFormat="1" ht="22.5" customHeight="1">
      <c r="A27" s="8">
        <v>25</v>
      </c>
      <c r="B27" s="5" t="s">
        <v>40</v>
      </c>
      <c r="C27" s="5">
        <v>2019018</v>
      </c>
      <c r="D27" s="5" t="s">
        <v>43</v>
      </c>
      <c r="E27" s="7">
        <v>80.1</v>
      </c>
      <c r="F27" s="7">
        <v>62</v>
      </c>
      <c r="G27" s="7">
        <f t="shared" si="0"/>
        <v>72.86</v>
      </c>
      <c r="H27" s="5" t="s">
        <v>13</v>
      </c>
    </row>
    <row r="28" spans="1:8" s="1" customFormat="1" ht="22.5" customHeight="1">
      <c r="A28" s="8">
        <v>26</v>
      </c>
      <c r="B28" s="5" t="s">
        <v>40</v>
      </c>
      <c r="C28" s="5">
        <v>2019018</v>
      </c>
      <c r="D28" s="5" t="s">
        <v>44</v>
      </c>
      <c r="E28" s="7">
        <v>87.3</v>
      </c>
      <c r="F28" s="7" t="s">
        <v>15</v>
      </c>
      <c r="G28" s="7"/>
      <c r="H28" s="5"/>
    </row>
    <row r="29" spans="1:8" s="1" customFormat="1" ht="22.5" customHeight="1">
      <c r="A29" s="8">
        <v>27</v>
      </c>
      <c r="B29" s="5" t="s">
        <v>40</v>
      </c>
      <c r="C29" s="5">
        <v>2019019</v>
      </c>
      <c r="D29" s="5" t="s">
        <v>45</v>
      </c>
      <c r="E29" s="7">
        <v>82.4</v>
      </c>
      <c r="F29" s="7">
        <v>26</v>
      </c>
      <c r="G29" s="7">
        <f>SUM(E29*0.6+F29*0.4)</f>
        <v>59.84</v>
      </c>
      <c r="H29" s="5" t="s">
        <v>13</v>
      </c>
    </row>
    <row r="30" spans="1:8" s="1" customFormat="1" ht="22.5" customHeight="1">
      <c r="A30" s="8">
        <v>28</v>
      </c>
      <c r="B30" s="5" t="s">
        <v>40</v>
      </c>
      <c r="C30" s="5">
        <v>2019019</v>
      </c>
      <c r="D30" s="5" t="s">
        <v>46</v>
      </c>
      <c r="E30" s="7">
        <v>78.9</v>
      </c>
      <c r="F30" s="7">
        <v>29</v>
      </c>
      <c r="G30" s="7">
        <f>SUM(E30*0.6+F30*0.4)</f>
        <v>58.940000000000005</v>
      </c>
      <c r="H30" s="5" t="s">
        <v>13</v>
      </c>
    </row>
    <row r="31" spans="1:8" s="1" customFormat="1" ht="22.5" customHeight="1">
      <c r="A31" s="8">
        <v>29</v>
      </c>
      <c r="B31" s="5" t="s">
        <v>40</v>
      </c>
      <c r="C31" s="5">
        <v>2019019</v>
      </c>
      <c r="D31" s="5" t="s">
        <v>47</v>
      </c>
      <c r="E31" s="7">
        <v>78.3</v>
      </c>
      <c r="F31" s="7" t="s">
        <v>15</v>
      </c>
      <c r="G31" s="7"/>
      <c r="H31" s="5"/>
    </row>
    <row r="32" spans="1:8" s="1" customFormat="1" ht="22.5" customHeight="1">
      <c r="A32" s="8">
        <v>30</v>
      </c>
      <c r="B32" s="5" t="s">
        <v>48</v>
      </c>
      <c r="C32" s="5">
        <v>2019020</v>
      </c>
      <c r="D32" s="5" t="s">
        <v>49</v>
      </c>
      <c r="E32" s="7">
        <v>82.43</v>
      </c>
      <c r="F32" s="7">
        <v>62</v>
      </c>
      <c r="G32" s="7">
        <f aca="true" t="shared" si="1" ref="G32:G47">SUM(E32*0.6+F32*0.4)</f>
        <v>74.25800000000001</v>
      </c>
      <c r="H32" s="5" t="s">
        <v>11</v>
      </c>
    </row>
    <row r="33" spans="1:8" s="1" customFormat="1" ht="22.5" customHeight="1">
      <c r="A33" s="8">
        <v>31</v>
      </c>
      <c r="B33" s="5" t="s">
        <v>48</v>
      </c>
      <c r="C33" s="5">
        <v>2019020</v>
      </c>
      <c r="D33" s="5" t="s">
        <v>50</v>
      </c>
      <c r="E33" s="7">
        <v>81.43</v>
      </c>
      <c r="F33" s="7">
        <v>60</v>
      </c>
      <c r="G33" s="7">
        <f t="shared" si="1"/>
        <v>72.858</v>
      </c>
      <c r="H33" s="5" t="s">
        <v>13</v>
      </c>
    </row>
    <row r="34" spans="1:8" s="1" customFormat="1" ht="22.5" customHeight="1">
      <c r="A34" s="8">
        <v>32</v>
      </c>
      <c r="B34" s="5" t="s">
        <v>48</v>
      </c>
      <c r="C34" s="5">
        <v>2019020</v>
      </c>
      <c r="D34" s="5" t="s">
        <v>51</v>
      </c>
      <c r="E34" s="7">
        <v>80.86</v>
      </c>
      <c r="F34" s="7">
        <v>54</v>
      </c>
      <c r="G34" s="7">
        <f t="shared" si="1"/>
        <v>70.116</v>
      </c>
      <c r="H34" s="5" t="s">
        <v>13</v>
      </c>
    </row>
    <row r="35" spans="1:8" s="1" customFormat="1" ht="22.5" customHeight="1">
      <c r="A35" s="8">
        <v>33</v>
      </c>
      <c r="B35" s="5" t="s">
        <v>48</v>
      </c>
      <c r="C35" s="5">
        <v>2019021</v>
      </c>
      <c r="D35" s="5" t="s">
        <v>52</v>
      </c>
      <c r="E35" s="7">
        <v>84.2</v>
      </c>
      <c r="F35" s="7">
        <v>65</v>
      </c>
      <c r="G35" s="7">
        <f t="shared" si="1"/>
        <v>76.52000000000001</v>
      </c>
      <c r="H35" s="5" t="s">
        <v>11</v>
      </c>
    </row>
    <row r="36" spans="1:8" s="1" customFormat="1" ht="22.5" customHeight="1">
      <c r="A36" s="8">
        <v>34</v>
      </c>
      <c r="B36" s="5" t="s">
        <v>48</v>
      </c>
      <c r="C36" s="5">
        <v>2019021</v>
      </c>
      <c r="D36" s="5" t="s">
        <v>53</v>
      </c>
      <c r="E36" s="7">
        <v>84.2</v>
      </c>
      <c r="F36" s="7">
        <v>61</v>
      </c>
      <c r="G36" s="7">
        <f t="shared" si="1"/>
        <v>74.92</v>
      </c>
      <c r="H36" s="5" t="s">
        <v>11</v>
      </c>
    </row>
    <row r="37" spans="1:8" s="1" customFormat="1" ht="22.5" customHeight="1">
      <c r="A37" s="8">
        <v>35</v>
      </c>
      <c r="B37" s="5" t="s">
        <v>48</v>
      </c>
      <c r="C37" s="5">
        <v>2019021</v>
      </c>
      <c r="D37" s="5" t="s">
        <v>54</v>
      </c>
      <c r="E37" s="7">
        <v>78.4</v>
      </c>
      <c r="F37" s="7">
        <v>68</v>
      </c>
      <c r="G37" s="7">
        <f t="shared" si="1"/>
        <v>74.24000000000001</v>
      </c>
      <c r="H37" s="5" t="s">
        <v>13</v>
      </c>
    </row>
    <row r="38" spans="1:8" s="1" customFormat="1" ht="22.5" customHeight="1">
      <c r="A38" s="8">
        <v>36</v>
      </c>
      <c r="B38" s="5" t="s">
        <v>48</v>
      </c>
      <c r="C38" s="5">
        <v>2019021</v>
      </c>
      <c r="D38" s="5" t="s">
        <v>55</v>
      </c>
      <c r="E38" s="7">
        <v>83.8</v>
      </c>
      <c r="F38" s="7">
        <v>52</v>
      </c>
      <c r="G38" s="7">
        <f t="shared" si="1"/>
        <v>71.08</v>
      </c>
      <c r="H38" s="5" t="s">
        <v>13</v>
      </c>
    </row>
    <row r="39" spans="1:8" s="1" customFormat="1" ht="22.5" customHeight="1">
      <c r="A39" s="8">
        <v>37</v>
      </c>
      <c r="B39" s="5" t="s">
        <v>48</v>
      </c>
      <c r="C39" s="5">
        <v>2019021</v>
      </c>
      <c r="D39" s="5" t="s">
        <v>56</v>
      </c>
      <c r="E39" s="7">
        <v>81</v>
      </c>
      <c r="F39" s="7">
        <v>54</v>
      </c>
      <c r="G39" s="7">
        <f t="shared" si="1"/>
        <v>70.2</v>
      </c>
      <c r="H39" s="5" t="s">
        <v>13</v>
      </c>
    </row>
    <row r="40" spans="1:8" s="1" customFormat="1" ht="22.5" customHeight="1">
      <c r="A40" s="8">
        <v>38</v>
      </c>
      <c r="B40" s="5" t="s">
        <v>48</v>
      </c>
      <c r="C40" s="5">
        <v>2019021</v>
      </c>
      <c r="D40" s="5" t="s">
        <v>57</v>
      </c>
      <c r="E40" s="7">
        <v>78.6</v>
      </c>
      <c r="F40" s="7">
        <v>48</v>
      </c>
      <c r="G40" s="7">
        <f t="shared" si="1"/>
        <v>66.36</v>
      </c>
      <c r="H40" s="5" t="s">
        <v>13</v>
      </c>
    </row>
    <row r="41" spans="1:8" s="1" customFormat="1" ht="22.5" customHeight="1">
      <c r="A41" s="8">
        <v>39</v>
      </c>
      <c r="B41" s="5" t="s">
        <v>58</v>
      </c>
      <c r="C41" s="5">
        <v>2019025</v>
      </c>
      <c r="D41" s="5" t="s">
        <v>59</v>
      </c>
      <c r="E41" s="7">
        <v>79</v>
      </c>
      <c r="F41" s="7">
        <v>71.5</v>
      </c>
      <c r="G41" s="7">
        <f t="shared" si="1"/>
        <v>76</v>
      </c>
      <c r="H41" s="5" t="s">
        <v>11</v>
      </c>
    </row>
    <row r="42" spans="1:8" s="1" customFormat="1" ht="22.5" customHeight="1">
      <c r="A42" s="8">
        <v>40</v>
      </c>
      <c r="B42" s="5" t="s">
        <v>58</v>
      </c>
      <c r="C42" s="5">
        <v>2019025</v>
      </c>
      <c r="D42" s="5" t="s">
        <v>60</v>
      </c>
      <c r="E42" s="7">
        <v>81</v>
      </c>
      <c r="F42" s="7">
        <v>53</v>
      </c>
      <c r="G42" s="7">
        <f t="shared" si="1"/>
        <v>69.80000000000001</v>
      </c>
      <c r="H42" s="5" t="s">
        <v>13</v>
      </c>
    </row>
    <row r="43" spans="1:8" s="1" customFormat="1" ht="22.5" customHeight="1">
      <c r="A43" s="8">
        <v>41</v>
      </c>
      <c r="B43" s="5" t="s">
        <v>58</v>
      </c>
      <c r="C43" s="5">
        <v>2019025</v>
      </c>
      <c r="D43" s="5" t="s">
        <v>61</v>
      </c>
      <c r="E43" s="7">
        <v>78.8</v>
      </c>
      <c r="F43" s="7">
        <v>28</v>
      </c>
      <c r="G43" s="7">
        <f t="shared" si="1"/>
        <v>58.48</v>
      </c>
      <c r="H43" s="5" t="s">
        <v>13</v>
      </c>
    </row>
    <row r="44" spans="1:8" s="1" customFormat="1" ht="22.5" customHeight="1">
      <c r="A44" s="8">
        <v>42</v>
      </c>
      <c r="B44" s="5" t="s">
        <v>62</v>
      </c>
      <c r="C44" s="5">
        <v>2019026</v>
      </c>
      <c r="D44" s="5" t="s">
        <v>63</v>
      </c>
      <c r="E44" s="7">
        <v>77.6</v>
      </c>
      <c r="F44" s="7">
        <v>62</v>
      </c>
      <c r="G44" s="7">
        <f t="shared" si="1"/>
        <v>71.36</v>
      </c>
      <c r="H44" s="5" t="s">
        <v>11</v>
      </c>
    </row>
    <row r="45" spans="1:8" s="1" customFormat="1" ht="22.5" customHeight="1">
      <c r="A45" s="8">
        <v>43</v>
      </c>
      <c r="B45" s="5" t="s">
        <v>62</v>
      </c>
      <c r="C45" s="5">
        <v>2019026</v>
      </c>
      <c r="D45" s="5" t="s">
        <v>64</v>
      </c>
      <c r="E45" s="7">
        <v>72.8</v>
      </c>
      <c r="F45" s="7">
        <v>67</v>
      </c>
      <c r="G45" s="7">
        <f t="shared" si="1"/>
        <v>70.48</v>
      </c>
      <c r="H45" s="5" t="s">
        <v>13</v>
      </c>
    </row>
    <row r="46" spans="1:8" s="1" customFormat="1" ht="22.5" customHeight="1">
      <c r="A46" s="8">
        <v>44</v>
      </c>
      <c r="B46" s="5" t="s">
        <v>62</v>
      </c>
      <c r="C46" s="5">
        <v>2019027</v>
      </c>
      <c r="D46" s="5" t="s">
        <v>65</v>
      </c>
      <c r="E46" s="7">
        <v>60.4</v>
      </c>
      <c r="F46" s="7">
        <v>40.5</v>
      </c>
      <c r="G46" s="7">
        <f t="shared" si="1"/>
        <v>52.44</v>
      </c>
      <c r="H46" s="5" t="s">
        <v>13</v>
      </c>
    </row>
    <row r="47" spans="1:8" s="1" customFormat="1" ht="22.5" customHeight="1">
      <c r="A47" s="8">
        <v>45</v>
      </c>
      <c r="B47" s="5" t="s">
        <v>62</v>
      </c>
      <c r="C47" s="5">
        <v>2019028</v>
      </c>
      <c r="D47" s="5" t="s">
        <v>66</v>
      </c>
      <c r="E47" s="7">
        <v>63</v>
      </c>
      <c r="F47" s="7">
        <v>71</v>
      </c>
      <c r="G47" s="7">
        <f t="shared" si="1"/>
        <v>66.2</v>
      </c>
      <c r="H47" s="5" t="s">
        <v>11</v>
      </c>
    </row>
    <row r="48" spans="1:8" s="1" customFormat="1" ht="22.5" customHeight="1">
      <c r="A48" s="8">
        <v>46</v>
      </c>
      <c r="B48" s="5" t="s">
        <v>62</v>
      </c>
      <c r="C48" s="5">
        <v>2019028</v>
      </c>
      <c r="D48" s="5" t="s">
        <v>67</v>
      </c>
      <c r="E48" s="7">
        <v>70.4</v>
      </c>
      <c r="F48" s="7" t="s">
        <v>15</v>
      </c>
      <c r="G48" s="7"/>
      <c r="H48" s="5"/>
    </row>
    <row r="49" spans="1:8" s="1" customFormat="1" ht="22.5" customHeight="1">
      <c r="A49" s="8">
        <v>47</v>
      </c>
      <c r="B49" s="5" t="s">
        <v>62</v>
      </c>
      <c r="C49" s="5">
        <v>2019028</v>
      </c>
      <c r="D49" s="5" t="s">
        <v>68</v>
      </c>
      <c r="E49" s="7">
        <v>62.8</v>
      </c>
      <c r="F49" s="7" t="s">
        <v>15</v>
      </c>
      <c r="G49" s="7"/>
      <c r="H49" s="5"/>
    </row>
    <row r="50" spans="1:8" s="1" customFormat="1" ht="22.5" customHeight="1">
      <c r="A50" s="8">
        <v>48</v>
      </c>
      <c r="B50" s="5" t="s">
        <v>69</v>
      </c>
      <c r="C50" s="5">
        <v>2019029</v>
      </c>
      <c r="D50" s="5" t="s">
        <v>70</v>
      </c>
      <c r="E50" s="7">
        <v>87.9</v>
      </c>
      <c r="F50" s="7">
        <v>71</v>
      </c>
      <c r="G50" s="7">
        <f>SUM(E50*0.6+F50*0.4)</f>
        <v>81.14</v>
      </c>
      <c r="H50" s="5" t="s">
        <v>11</v>
      </c>
    </row>
    <row r="51" spans="1:8" s="1" customFormat="1" ht="22.5" customHeight="1">
      <c r="A51" s="8">
        <v>49</v>
      </c>
      <c r="B51" s="5" t="s">
        <v>69</v>
      </c>
      <c r="C51" s="5">
        <v>2019029</v>
      </c>
      <c r="D51" s="5" t="s">
        <v>71</v>
      </c>
      <c r="E51" s="7">
        <v>88.22</v>
      </c>
      <c r="F51" s="7">
        <v>62</v>
      </c>
      <c r="G51" s="7">
        <f>SUM(E51*0.6+F51*0.4)</f>
        <v>77.732</v>
      </c>
      <c r="H51" s="5" t="s">
        <v>13</v>
      </c>
    </row>
    <row r="52" spans="1:8" s="1" customFormat="1" ht="22.5" customHeight="1">
      <c r="A52" s="8">
        <v>50</v>
      </c>
      <c r="B52" s="5" t="s">
        <v>69</v>
      </c>
      <c r="C52" s="5">
        <v>2019029</v>
      </c>
      <c r="D52" s="5" t="s">
        <v>72</v>
      </c>
      <c r="E52" s="7">
        <v>83.94</v>
      </c>
      <c r="F52" s="7" t="s">
        <v>15</v>
      </c>
      <c r="G52" s="7"/>
      <c r="H52" s="5"/>
    </row>
    <row r="53" spans="1:8" s="1" customFormat="1" ht="22.5" customHeight="1">
      <c r="A53" s="8">
        <v>51</v>
      </c>
      <c r="B53" s="5" t="s">
        <v>73</v>
      </c>
      <c r="C53" s="5">
        <v>2019030</v>
      </c>
      <c r="D53" s="5" t="s">
        <v>74</v>
      </c>
      <c r="E53" s="7">
        <v>87.9</v>
      </c>
      <c r="F53" s="7">
        <v>71</v>
      </c>
      <c r="G53" s="7">
        <f>SUM(E53*0.6+F53*0.4)</f>
        <v>81.14</v>
      </c>
      <c r="H53" s="5" t="s">
        <v>11</v>
      </c>
    </row>
    <row r="54" spans="1:8" s="1" customFormat="1" ht="22.5" customHeight="1">
      <c r="A54" s="8">
        <v>52</v>
      </c>
      <c r="B54" s="5" t="s">
        <v>73</v>
      </c>
      <c r="C54" s="5">
        <v>2019030</v>
      </c>
      <c r="D54" s="5" t="s">
        <v>75</v>
      </c>
      <c r="E54" s="7">
        <v>82</v>
      </c>
      <c r="F54" s="7">
        <v>51</v>
      </c>
      <c r="G54" s="7">
        <f>SUM(E54*0.6+F54*0.4)</f>
        <v>69.6</v>
      </c>
      <c r="H54" s="5" t="s">
        <v>13</v>
      </c>
    </row>
    <row r="55" spans="1:8" s="1" customFormat="1" ht="22.5" customHeight="1">
      <c r="A55" s="8">
        <v>53</v>
      </c>
      <c r="B55" s="5" t="s">
        <v>73</v>
      </c>
      <c r="C55" s="5">
        <v>2019030</v>
      </c>
      <c r="D55" s="5" t="s">
        <v>76</v>
      </c>
      <c r="E55" s="7">
        <v>75.8</v>
      </c>
      <c r="F55" s="7">
        <v>46</v>
      </c>
      <c r="G55" s="7">
        <f>SUM(E55*0.6+F55*0.4)</f>
        <v>63.879999999999995</v>
      </c>
      <c r="H55" s="5" t="s">
        <v>13</v>
      </c>
    </row>
    <row r="56" spans="1:8" s="1" customFormat="1" ht="22.5" customHeight="1">
      <c r="A56" s="8">
        <v>54</v>
      </c>
      <c r="B56" s="5" t="s">
        <v>77</v>
      </c>
      <c r="C56" s="5">
        <v>2019031</v>
      </c>
      <c r="D56" s="5" t="s">
        <v>78</v>
      </c>
      <c r="E56" s="7">
        <v>88.66</v>
      </c>
      <c r="F56" s="7">
        <v>60</v>
      </c>
      <c r="G56" s="7">
        <f>SUM(E56*0.6+F56*0.4)</f>
        <v>77.196</v>
      </c>
      <c r="H56" s="5" t="s">
        <v>11</v>
      </c>
    </row>
    <row r="57" spans="1:8" s="1" customFormat="1" ht="22.5" customHeight="1">
      <c r="A57" s="8">
        <v>55</v>
      </c>
      <c r="B57" s="5" t="s">
        <v>77</v>
      </c>
      <c r="C57" s="5">
        <v>2019031</v>
      </c>
      <c r="D57" s="5" t="s">
        <v>79</v>
      </c>
      <c r="E57" s="7">
        <v>79.8</v>
      </c>
      <c r="F57" s="7">
        <v>62</v>
      </c>
      <c r="G57" s="7">
        <f>SUM(E57*0.6+F57*0.4)</f>
        <v>72.67999999999999</v>
      </c>
      <c r="H57" s="5" t="s">
        <v>13</v>
      </c>
    </row>
    <row r="58" spans="1:8" s="1" customFormat="1" ht="22.5" customHeight="1">
      <c r="A58" s="8">
        <v>56</v>
      </c>
      <c r="B58" s="5" t="s">
        <v>77</v>
      </c>
      <c r="C58" s="5">
        <v>2019031</v>
      </c>
      <c r="D58" s="5" t="s">
        <v>80</v>
      </c>
      <c r="E58" s="7">
        <v>78.3</v>
      </c>
      <c r="F58" s="7" t="s">
        <v>15</v>
      </c>
      <c r="G58" s="7"/>
      <c r="H58" s="5"/>
    </row>
    <row r="59" spans="1:8" s="1" customFormat="1" ht="22.5" customHeight="1">
      <c r="A59" s="8">
        <v>57</v>
      </c>
      <c r="B59" s="5" t="s">
        <v>81</v>
      </c>
      <c r="C59" s="5">
        <v>2019032</v>
      </c>
      <c r="D59" s="5" t="s">
        <v>82</v>
      </c>
      <c r="E59" s="7">
        <v>91.6</v>
      </c>
      <c r="F59" s="7">
        <v>66</v>
      </c>
      <c r="G59" s="7">
        <f>SUM(E59*0.6+F59*0.4)</f>
        <v>81.36</v>
      </c>
      <c r="H59" s="5" t="s">
        <v>11</v>
      </c>
    </row>
    <row r="60" spans="1:8" s="1" customFormat="1" ht="22.5" customHeight="1">
      <c r="A60" s="8">
        <v>58</v>
      </c>
      <c r="B60" s="5" t="s">
        <v>81</v>
      </c>
      <c r="C60" s="5">
        <v>2019032</v>
      </c>
      <c r="D60" s="5" t="s">
        <v>83</v>
      </c>
      <c r="E60" s="7">
        <v>83.9</v>
      </c>
      <c r="F60" s="7" t="s">
        <v>15</v>
      </c>
      <c r="G60" s="7"/>
      <c r="H60" s="5"/>
    </row>
    <row r="61" spans="1:8" s="1" customFormat="1" ht="22.5" customHeight="1">
      <c r="A61" s="8">
        <v>59</v>
      </c>
      <c r="B61" s="5" t="s">
        <v>81</v>
      </c>
      <c r="C61" s="5">
        <v>2019032</v>
      </c>
      <c r="D61" s="5" t="s">
        <v>84</v>
      </c>
      <c r="E61" s="7">
        <v>82.84</v>
      </c>
      <c r="F61" s="7" t="s">
        <v>15</v>
      </c>
      <c r="G61" s="7"/>
      <c r="H61" s="5"/>
    </row>
  </sheetData>
  <sheetProtection/>
  <mergeCells count="1">
    <mergeCell ref="A1:H1"/>
  </mergeCells>
  <printOptions/>
  <pageMargins left="0.75" right="0.75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2019-06-10T04:17:39Z</dcterms:created>
  <dcterms:modified xsi:type="dcterms:W3CDTF">2019-07-02T05:01:22Z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