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245" windowHeight="10830"/>
  </bookViews>
  <sheets>
    <sheet name="定" sheetId="1" r:id="rId1"/>
  </sheets>
  <definedNames>
    <definedName name="_xlnm.Print_Titles" localSheetId="0">定!$1:$2</definedName>
  </definedNames>
  <calcPr calcId="144525"/>
</workbook>
</file>

<file path=xl/sharedStrings.xml><?xml version="1.0" encoding="utf-8"?>
<sst xmlns="http://schemas.openxmlformats.org/spreadsheetml/2006/main" count="71" uniqueCount="36">
  <si>
    <t>2020年新疆第一师阿拉尔市青松路街道办事处
面向社会公开招聘社区工作者总成绩汇总</t>
  </si>
  <si>
    <t>序号</t>
  </si>
  <si>
    <t>姓名</t>
  </si>
  <si>
    <t>性别</t>
  </si>
  <si>
    <t>准考证号</t>
  </si>
  <si>
    <t>笔试成绩</t>
  </si>
  <si>
    <t>笔试成绩占比（40%）</t>
  </si>
  <si>
    <t>面试成绩</t>
  </si>
  <si>
    <t>面试成绩占比（60%）</t>
  </si>
  <si>
    <t>总分</t>
  </si>
  <si>
    <t>名次</t>
  </si>
  <si>
    <t>是否进入体检</t>
  </si>
  <si>
    <t>袁安位</t>
  </si>
  <si>
    <t>男</t>
  </si>
  <si>
    <t>是</t>
  </si>
  <si>
    <t>李嫦敏</t>
  </si>
  <si>
    <t>女</t>
  </si>
  <si>
    <t>邓唐印</t>
  </si>
  <si>
    <t>古扎力阿依·艾尼完尔</t>
  </si>
  <si>
    <t>宁琳</t>
  </si>
  <si>
    <t>洪晶晶</t>
  </si>
  <si>
    <t>张玉宏</t>
  </si>
  <si>
    <t>否</t>
  </si>
  <si>
    <t>刘亚斌</t>
  </si>
  <si>
    <t>徐琴</t>
  </si>
  <si>
    <t>阚玲玲</t>
  </si>
  <si>
    <t>李扬</t>
  </si>
  <si>
    <t>向豫飞</t>
  </si>
  <si>
    <t>丁彩云</t>
  </si>
  <si>
    <t>胡江彦</t>
  </si>
  <si>
    <t>张钊</t>
  </si>
  <si>
    <t>罗旋</t>
  </si>
  <si>
    <t>温生肖</t>
  </si>
  <si>
    <t>杨小林</t>
  </si>
  <si>
    <t>弃考</t>
  </si>
  <si>
    <t>张斌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</si>
</sst>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2"/>
      <color theme="1"/>
      <name val="仿宋_GB2312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成绩汇总表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A1" sqref="A1:K1"/>
    </sheetView>
  </sheetViews>
  <sheetFormatPr defaultColWidth="9" defaultRowHeight="13.5"/>
  <cols>
    <col min="1" max="1" width="3.625" customWidth="1"/>
    <col min="2" max="2" width="10.75" customWidth="1"/>
    <col min="3" max="3" width="5.375" customWidth="1"/>
    <col min="4" max="4" width="13.5" customWidth="1"/>
    <col min="5" max="5" width="5.625" customWidth="1"/>
    <col min="6" max="6" width="10.375" customWidth="1"/>
    <col min="7" max="7" width="5.75" customWidth="1"/>
    <col min="8" max="8" width="10" customWidth="1"/>
    <col min="10" max="10" width="6.5" customWidth="1"/>
    <col min="11" max="11" width="7.5" customWidth="1"/>
  </cols>
  <sheetData>
    <row r="1" ht="42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5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2" t="s">
        <v>7</v>
      </c>
      <c r="H2" s="2" t="s">
        <v>8</v>
      </c>
      <c r="I2" s="9" t="s">
        <v>9</v>
      </c>
      <c r="J2" s="9" t="s">
        <v>10</v>
      </c>
      <c r="K2" s="2" t="s">
        <v>11</v>
      </c>
    </row>
    <row r="3" ht="28" customHeight="1" spans="1:11">
      <c r="A3" s="5">
        <v>1</v>
      </c>
      <c r="B3" s="6" t="s">
        <v>12</v>
      </c>
      <c r="C3" s="6" t="s">
        <v>13</v>
      </c>
      <c r="D3" s="7">
        <v>2020061350</v>
      </c>
      <c r="E3" s="5">
        <v>81</v>
      </c>
      <c r="F3" s="5">
        <f t="shared" ref="F3:F21" si="0">E3*0.4</f>
        <v>32.4</v>
      </c>
      <c r="G3" s="8">
        <v>85</v>
      </c>
      <c r="H3" s="5">
        <f t="shared" ref="H3:H19" si="1">G3*0.6</f>
        <v>51</v>
      </c>
      <c r="I3" s="5">
        <f t="shared" ref="I3:I19" si="2">H3+F3</f>
        <v>83.4</v>
      </c>
      <c r="J3" s="5">
        <v>1</v>
      </c>
      <c r="K3" s="5" t="s">
        <v>14</v>
      </c>
    </row>
    <row r="4" ht="28" customHeight="1" spans="1:11">
      <c r="A4" s="5">
        <v>2</v>
      </c>
      <c r="B4" s="6" t="s">
        <v>15</v>
      </c>
      <c r="C4" s="6" t="s">
        <v>16</v>
      </c>
      <c r="D4" s="7">
        <v>2020061351</v>
      </c>
      <c r="E4" s="5">
        <v>77</v>
      </c>
      <c r="F4" s="5">
        <f t="shared" si="0"/>
        <v>30.8</v>
      </c>
      <c r="G4" s="5">
        <v>87.2</v>
      </c>
      <c r="H4" s="5">
        <f t="shared" si="1"/>
        <v>52.32</v>
      </c>
      <c r="I4" s="5">
        <f t="shared" si="2"/>
        <v>83.12</v>
      </c>
      <c r="J4" s="5">
        <v>2</v>
      </c>
      <c r="K4" s="5" t="s">
        <v>14</v>
      </c>
    </row>
    <row r="5" ht="28" customHeight="1" spans="1:11">
      <c r="A5" s="5">
        <v>3</v>
      </c>
      <c r="B5" s="6" t="s">
        <v>17</v>
      </c>
      <c r="C5" s="6" t="s">
        <v>16</v>
      </c>
      <c r="D5" s="7">
        <v>2020061322</v>
      </c>
      <c r="E5" s="7">
        <v>72</v>
      </c>
      <c r="F5" s="5">
        <f t="shared" si="0"/>
        <v>28.8</v>
      </c>
      <c r="G5" s="5">
        <v>88.8</v>
      </c>
      <c r="H5" s="5">
        <f t="shared" si="1"/>
        <v>53.28</v>
      </c>
      <c r="I5" s="5">
        <f t="shared" si="2"/>
        <v>82.08</v>
      </c>
      <c r="J5" s="5">
        <v>3</v>
      </c>
      <c r="K5" s="5" t="s">
        <v>14</v>
      </c>
    </row>
    <row r="6" ht="28" customHeight="1" spans="1:11">
      <c r="A6" s="5">
        <v>4</v>
      </c>
      <c r="B6" s="6" t="s">
        <v>18</v>
      </c>
      <c r="C6" s="6" t="s">
        <v>16</v>
      </c>
      <c r="D6" s="7">
        <v>2020061344</v>
      </c>
      <c r="E6" s="5">
        <v>71</v>
      </c>
      <c r="F6" s="5">
        <f t="shared" si="0"/>
        <v>28.4</v>
      </c>
      <c r="G6" s="5">
        <v>88.8</v>
      </c>
      <c r="H6" s="5">
        <f t="shared" si="1"/>
        <v>53.28</v>
      </c>
      <c r="I6" s="5">
        <f t="shared" si="2"/>
        <v>81.68</v>
      </c>
      <c r="J6" s="5">
        <v>4</v>
      </c>
      <c r="K6" s="5" t="s">
        <v>14</v>
      </c>
    </row>
    <row r="7" ht="28" customHeight="1" spans="1:11">
      <c r="A7" s="5">
        <v>5</v>
      </c>
      <c r="B7" s="6" t="s">
        <v>19</v>
      </c>
      <c r="C7" s="6" t="s">
        <v>16</v>
      </c>
      <c r="D7" s="7">
        <v>2020061323</v>
      </c>
      <c r="E7" s="7">
        <v>71</v>
      </c>
      <c r="F7" s="5">
        <f t="shared" si="0"/>
        <v>28.4</v>
      </c>
      <c r="G7" s="5">
        <v>88.6</v>
      </c>
      <c r="H7" s="5">
        <f t="shared" si="1"/>
        <v>53.16</v>
      </c>
      <c r="I7" s="5">
        <f t="shared" si="2"/>
        <v>81.56</v>
      </c>
      <c r="J7" s="5">
        <v>5</v>
      </c>
      <c r="K7" s="5" t="s">
        <v>14</v>
      </c>
    </row>
    <row r="8" ht="28" customHeight="1" spans="1:11">
      <c r="A8" s="5">
        <v>6</v>
      </c>
      <c r="B8" s="6" t="s">
        <v>20</v>
      </c>
      <c r="C8" s="6" t="s">
        <v>16</v>
      </c>
      <c r="D8" s="7">
        <v>2020061306</v>
      </c>
      <c r="E8" s="7">
        <v>71</v>
      </c>
      <c r="F8" s="5">
        <f t="shared" si="0"/>
        <v>28.4</v>
      </c>
      <c r="G8" s="5">
        <v>87.6</v>
      </c>
      <c r="H8" s="5">
        <f t="shared" si="1"/>
        <v>52.56</v>
      </c>
      <c r="I8" s="5">
        <f t="shared" si="2"/>
        <v>80.96</v>
      </c>
      <c r="J8" s="5">
        <v>6</v>
      </c>
      <c r="K8" s="5" t="s">
        <v>14</v>
      </c>
    </row>
    <row r="9" ht="28" customHeight="1" spans="1:11">
      <c r="A9" s="5">
        <v>7</v>
      </c>
      <c r="B9" s="6" t="s">
        <v>21</v>
      </c>
      <c r="C9" s="6" t="s">
        <v>13</v>
      </c>
      <c r="D9" s="7">
        <v>2020061352</v>
      </c>
      <c r="E9" s="5">
        <v>81</v>
      </c>
      <c r="F9" s="5">
        <f t="shared" si="0"/>
        <v>32.4</v>
      </c>
      <c r="G9" s="5">
        <v>74.8</v>
      </c>
      <c r="H9" s="5">
        <f t="shared" si="1"/>
        <v>44.88</v>
      </c>
      <c r="I9" s="5">
        <f t="shared" si="2"/>
        <v>77.28</v>
      </c>
      <c r="J9" s="5">
        <v>7</v>
      </c>
      <c r="K9" s="5" t="s">
        <v>22</v>
      </c>
    </row>
    <row r="10" ht="28" customHeight="1" spans="1:11">
      <c r="A10" s="5">
        <v>8</v>
      </c>
      <c r="B10" s="6" t="s">
        <v>23</v>
      </c>
      <c r="C10" s="6" t="s">
        <v>13</v>
      </c>
      <c r="D10" s="7">
        <v>2020061311</v>
      </c>
      <c r="E10" s="7">
        <v>79</v>
      </c>
      <c r="F10" s="5">
        <f t="shared" si="0"/>
        <v>31.6</v>
      </c>
      <c r="G10" s="5">
        <v>73.1</v>
      </c>
      <c r="H10" s="5">
        <f t="shared" si="1"/>
        <v>43.86</v>
      </c>
      <c r="I10" s="5">
        <f t="shared" si="2"/>
        <v>75.46</v>
      </c>
      <c r="J10" s="5">
        <v>8</v>
      </c>
      <c r="K10" s="5" t="s">
        <v>22</v>
      </c>
    </row>
    <row r="11" ht="28" customHeight="1" spans="1:11">
      <c r="A11" s="5">
        <v>9</v>
      </c>
      <c r="B11" s="6" t="s">
        <v>24</v>
      </c>
      <c r="C11" s="6" t="s">
        <v>16</v>
      </c>
      <c r="D11" s="7">
        <v>2020061310</v>
      </c>
      <c r="E11" s="7">
        <v>77</v>
      </c>
      <c r="F11" s="5">
        <f t="shared" si="0"/>
        <v>30.8</v>
      </c>
      <c r="G11" s="5">
        <v>71.4</v>
      </c>
      <c r="H11" s="5">
        <f t="shared" si="1"/>
        <v>42.84</v>
      </c>
      <c r="I11" s="5">
        <f t="shared" si="2"/>
        <v>73.64</v>
      </c>
      <c r="J11" s="5">
        <v>9</v>
      </c>
      <c r="K11" s="5" t="s">
        <v>22</v>
      </c>
    </row>
    <row r="12" ht="28" customHeight="1" spans="1:11">
      <c r="A12" s="5">
        <v>10</v>
      </c>
      <c r="B12" s="6" t="s">
        <v>25</v>
      </c>
      <c r="C12" s="6" t="s">
        <v>16</v>
      </c>
      <c r="D12" s="7">
        <v>2020061318</v>
      </c>
      <c r="E12" s="7">
        <v>73</v>
      </c>
      <c r="F12" s="5">
        <f t="shared" si="0"/>
        <v>29.2</v>
      </c>
      <c r="G12" s="5">
        <v>73.8</v>
      </c>
      <c r="H12" s="5">
        <f t="shared" si="1"/>
        <v>44.28</v>
      </c>
      <c r="I12" s="5">
        <f t="shared" si="2"/>
        <v>73.48</v>
      </c>
      <c r="J12" s="5">
        <v>10</v>
      </c>
      <c r="K12" s="5" t="s">
        <v>22</v>
      </c>
    </row>
    <row r="13" ht="28" customHeight="1" spans="1:11">
      <c r="A13" s="5">
        <v>11</v>
      </c>
      <c r="B13" s="6" t="s">
        <v>26</v>
      </c>
      <c r="C13" s="6" t="s">
        <v>16</v>
      </c>
      <c r="D13" s="7">
        <v>2020061329</v>
      </c>
      <c r="E13" s="5">
        <v>73</v>
      </c>
      <c r="F13" s="5">
        <f t="shared" si="0"/>
        <v>29.2</v>
      </c>
      <c r="G13" s="5">
        <v>72.9</v>
      </c>
      <c r="H13" s="5">
        <f t="shared" si="1"/>
        <v>43.74</v>
      </c>
      <c r="I13" s="5">
        <f t="shared" si="2"/>
        <v>72.94</v>
      </c>
      <c r="J13" s="5">
        <v>11</v>
      </c>
      <c r="K13" s="5" t="s">
        <v>22</v>
      </c>
    </row>
    <row r="14" ht="28" customHeight="1" spans="1:11">
      <c r="A14" s="5">
        <v>12</v>
      </c>
      <c r="B14" s="6" t="s">
        <v>27</v>
      </c>
      <c r="C14" s="6" t="s">
        <v>13</v>
      </c>
      <c r="D14" s="7">
        <v>2020061348</v>
      </c>
      <c r="E14" s="5">
        <v>80</v>
      </c>
      <c r="F14" s="5">
        <f t="shared" si="0"/>
        <v>32</v>
      </c>
      <c r="G14" s="5">
        <v>68.2</v>
      </c>
      <c r="H14" s="5">
        <f t="shared" si="1"/>
        <v>40.92</v>
      </c>
      <c r="I14" s="5">
        <f t="shared" si="2"/>
        <v>72.92</v>
      </c>
      <c r="J14" s="5">
        <v>12</v>
      </c>
      <c r="K14" s="5" t="s">
        <v>22</v>
      </c>
    </row>
    <row r="15" ht="28" customHeight="1" spans="1:11">
      <c r="A15" s="5">
        <v>13</v>
      </c>
      <c r="B15" s="6" t="s">
        <v>28</v>
      </c>
      <c r="C15" s="6" t="s">
        <v>16</v>
      </c>
      <c r="D15" s="7">
        <v>2020061339</v>
      </c>
      <c r="E15" s="5">
        <v>71</v>
      </c>
      <c r="F15" s="5">
        <f t="shared" si="0"/>
        <v>28.4</v>
      </c>
      <c r="G15" s="5">
        <v>74.2</v>
      </c>
      <c r="H15" s="5">
        <f t="shared" si="1"/>
        <v>44.52</v>
      </c>
      <c r="I15" s="5">
        <f t="shared" si="2"/>
        <v>72.92</v>
      </c>
      <c r="J15" s="5">
        <v>13</v>
      </c>
      <c r="K15" s="5" t="s">
        <v>22</v>
      </c>
    </row>
    <row r="16" ht="28" customHeight="1" spans="1:11">
      <c r="A16" s="5">
        <v>14</v>
      </c>
      <c r="B16" s="6" t="s">
        <v>29</v>
      </c>
      <c r="C16" s="6" t="s">
        <v>16</v>
      </c>
      <c r="D16" s="7">
        <v>2020061312</v>
      </c>
      <c r="E16" s="7">
        <v>71</v>
      </c>
      <c r="F16" s="5">
        <f t="shared" si="0"/>
        <v>28.4</v>
      </c>
      <c r="G16" s="5">
        <v>72.8</v>
      </c>
      <c r="H16" s="5">
        <f t="shared" si="1"/>
        <v>43.68</v>
      </c>
      <c r="I16" s="5">
        <f t="shared" si="2"/>
        <v>72.08</v>
      </c>
      <c r="J16" s="5">
        <v>14</v>
      </c>
      <c r="K16" s="5" t="s">
        <v>22</v>
      </c>
    </row>
    <row r="17" ht="28" customHeight="1" spans="1:11">
      <c r="A17" s="5">
        <v>15</v>
      </c>
      <c r="B17" s="6" t="s">
        <v>30</v>
      </c>
      <c r="C17" s="6" t="s">
        <v>13</v>
      </c>
      <c r="D17" s="7">
        <v>2020061349</v>
      </c>
      <c r="E17" s="5">
        <v>71</v>
      </c>
      <c r="F17" s="5">
        <f t="shared" si="0"/>
        <v>28.4</v>
      </c>
      <c r="G17" s="5">
        <v>72.7</v>
      </c>
      <c r="H17" s="5">
        <f t="shared" si="1"/>
        <v>43.62</v>
      </c>
      <c r="I17" s="5">
        <f t="shared" si="2"/>
        <v>72.02</v>
      </c>
      <c r="J17" s="5">
        <v>15</v>
      </c>
      <c r="K17" s="5" t="s">
        <v>22</v>
      </c>
    </row>
    <row r="18" ht="28" customHeight="1" spans="1:11">
      <c r="A18" s="5">
        <v>16</v>
      </c>
      <c r="B18" s="6" t="s">
        <v>31</v>
      </c>
      <c r="C18" s="6" t="s">
        <v>16</v>
      </c>
      <c r="D18" s="7">
        <v>2020061363</v>
      </c>
      <c r="E18" s="5">
        <v>72</v>
      </c>
      <c r="F18" s="5">
        <f t="shared" si="0"/>
        <v>28.8</v>
      </c>
      <c r="G18" s="5">
        <v>70.2</v>
      </c>
      <c r="H18" s="5">
        <f t="shared" si="1"/>
        <v>42.12</v>
      </c>
      <c r="I18" s="5">
        <f t="shared" si="2"/>
        <v>70.92</v>
      </c>
      <c r="J18" s="5">
        <v>16</v>
      </c>
      <c r="K18" s="5" t="s">
        <v>22</v>
      </c>
    </row>
    <row r="19" ht="28" customHeight="1" spans="1:11">
      <c r="A19" s="5">
        <v>17</v>
      </c>
      <c r="B19" s="6" t="s">
        <v>32</v>
      </c>
      <c r="C19" s="6" t="s">
        <v>16</v>
      </c>
      <c r="D19" s="7">
        <v>2020061347</v>
      </c>
      <c r="E19" s="5">
        <v>70</v>
      </c>
      <c r="F19" s="5">
        <f t="shared" si="0"/>
        <v>28</v>
      </c>
      <c r="G19" s="5">
        <v>71.3</v>
      </c>
      <c r="H19" s="5">
        <f t="shared" si="1"/>
        <v>42.78</v>
      </c>
      <c r="I19" s="5">
        <f t="shared" si="2"/>
        <v>70.78</v>
      </c>
      <c r="J19" s="5">
        <v>17</v>
      </c>
      <c r="K19" s="5" t="s">
        <v>22</v>
      </c>
    </row>
    <row r="20" ht="28" customHeight="1" spans="1:11">
      <c r="A20" s="5">
        <v>18</v>
      </c>
      <c r="B20" s="6" t="s">
        <v>33</v>
      </c>
      <c r="C20" s="6" t="s">
        <v>16</v>
      </c>
      <c r="D20" s="7">
        <v>2020061324</v>
      </c>
      <c r="E20" s="7">
        <v>70</v>
      </c>
      <c r="F20" s="5">
        <f t="shared" si="0"/>
        <v>28</v>
      </c>
      <c r="G20" s="5" t="s">
        <v>34</v>
      </c>
      <c r="H20" s="5" t="e">
        <f>G20*6</f>
        <v>#VALUE!</v>
      </c>
      <c r="I20" s="5"/>
      <c r="J20" s="5">
        <v>18</v>
      </c>
      <c r="K20" s="5" t="s">
        <v>22</v>
      </c>
    </row>
    <row r="21" ht="28" customHeight="1" spans="1:11">
      <c r="A21" s="5">
        <v>19</v>
      </c>
      <c r="B21" s="6" t="s">
        <v>35</v>
      </c>
      <c r="C21" s="6" t="s">
        <v>13</v>
      </c>
      <c r="D21" s="7">
        <v>2020061336</v>
      </c>
      <c r="E21" s="5">
        <v>70</v>
      </c>
      <c r="F21" s="5">
        <f t="shared" si="0"/>
        <v>28</v>
      </c>
      <c r="G21" s="5" t="s">
        <v>34</v>
      </c>
      <c r="H21" s="5" t="e">
        <f>G21*6</f>
        <v>#VALUE!</v>
      </c>
      <c r="I21" s="5"/>
      <c r="J21" s="5">
        <v>19</v>
      </c>
      <c r="K21" s="5" t="s">
        <v>22</v>
      </c>
    </row>
  </sheetData>
  <sortState ref="A3:I21">
    <sortCondition ref="I3" descending="1"/>
  </sortState>
  <mergeCells count="1">
    <mergeCell ref="A1:K1"/>
  </mergeCells>
  <conditionalFormatting sqref="D3:D21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2020-06-14T05:36:00Z</dcterms:created>
  <dcterms:modified xsi:type="dcterms:W3CDTF">2020-06-16T16:07:16Z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