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<sst xmlns="http://schemas.openxmlformats.org/spreadsheetml/2006/main" count="261" uniqueCount="93">
  <si>
    <t>附件2</t>
  </si>
  <si>
    <t>自治区体育局所属事业单位2019年面向社会公开招聘工作人员运动员岗位集训成绩、试训成绩
总成绩及进入体检人员名单</t>
  </si>
  <si>
    <t>序号</t>
  </si>
  <si>
    <t>报考单位</t>
  </si>
  <si>
    <t>报考岗位</t>
  </si>
  <si>
    <t>姓名</t>
  </si>
  <si>
    <t>性别</t>
  </si>
  <si>
    <t>民族</t>
  </si>
  <si>
    <t>岗位
代码</t>
  </si>
  <si>
    <t>集训
成绩</t>
  </si>
  <si>
    <t>折合比例
集训成绩（50%）</t>
  </si>
  <si>
    <t>试训
成绩</t>
  </si>
  <si>
    <t>折合比例
试训成绩（50%）</t>
  </si>
  <si>
    <t>总成绩</t>
  </si>
  <si>
    <t>是否进入体检</t>
  </si>
  <si>
    <t>备注</t>
  </si>
  <si>
    <t>自治区体育局体育训练一大队</t>
  </si>
  <si>
    <t>男子篮球运动员</t>
  </si>
  <si>
    <t>可兰白克·马坎</t>
  </si>
  <si>
    <t>男</t>
  </si>
  <si>
    <t>柯尔克孜</t>
  </si>
  <si>
    <t>2105</t>
  </si>
  <si>
    <t>是</t>
  </si>
  <si>
    <t>买尔丹·吐尔逊</t>
  </si>
  <si>
    <t>维吾尔</t>
  </si>
  <si>
    <t>艾凯达</t>
  </si>
  <si>
    <t>汉</t>
  </si>
  <si>
    <t>何敬佳</t>
  </si>
  <si>
    <t>田径运动员</t>
  </si>
  <si>
    <t>依斯坎达尔·艾海提</t>
  </si>
  <si>
    <t>2106</t>
  </si>
  <si>
    <t>麦尔旦江·艾力</t>
  </si>
  <si>
    <t>迪娜·奴尔兰</t>
  </si>
  <si>
    <t>女</t>
  </si>
  <si>
    <t>哈萨克</t>
  </si>
  <si>
    <t>玉苏普艾力·麦麦提敏</t>
  </si>
  <si>
    <t>阿尔曼·牙力坤</t>
  </si>
  <si>
    <t>自治区体育局体育训练二大队</t>
  </si>
  <si>
    <t>射箭运动员</t>
  </si>
  <si>
    <t>安琦轩</t>
  </si>
  <si>
    <t>2205</t>
  </si>
  <si>
    <t>李新鑫</t>
  </si>
  <si>
    <t>杨晓蕾</t>
  </si>
  <si>
    <t>孟韩</t>
  </si>
  <si>
    <t>冯浩</t>
  </si>
  <si>
    <t>李晶炜</t>
  </si>
  <si>
    <t>射击运动员</t>
  </si>
  <si>
    <t>王哲昊</t>
  </si>
  <si>
    <t>2206</t>
  </si>
  <si>
    <t>唐晨亮</t>
  </si>
  <si>
    <t>叶芷恒</t>
  </si>
  <si>
    <t>自治区体育局摔跤柔道运动管理中心</t>
  </si>
  <si>
    <t>竞训部运动员</t>
  </si>
  <si>
    <t>阿白依·居马别克</t>
  </si>
  <si>
    <t>2302</t>
  </si>
  <si>
    <t>别尔得别克·马吾提</t>
  </si>
  <si>
    <t>阿里木江·阿布都热西提</t>
  </si>
  <si>
    <t>江尔·努尔兰汗</t>
  </si>
  <si>
    <t>恰德克·居努斯</t>
  </si>
  <si>
    <t>塔拉斯努尔·努尔巴合提</t>
  </si>
  <si>
    <t>哈丽哈西·努尔巴哈提</t>
  </si>
  <si>
    <t>2303</t>
  </si>
  <si>
    <t>兰玉</t>
  </si>
  <si>
    <t>阿勒达古丽·对山</t>
  </si>
  <si>
    <t>自治区体育局拳击运动管理中心</t>
  </si>
  <si>
    <t>艾合麦提·麦麦提</t>
  </si>
  <si>
    <t>2401</t>
  </si>
  <si>
    <t>托合塔尔别克·唐拉提汗</t>
  </si>
  <si>
    <t>97</t>
  </si>
  <si>
    <t>阿布都热西提·热木拉</t>
  </si>
  <si>
    <t>95</t>
  </si>
  <si>
    <t>托合提琼·毛拉</t>
  </si>
  <si>
    <t>苏比努尔·艾日肯</t>
  </si>
  <si>
    <t>阿迪力·艾力</t>
  </si>
  <si>
    <t>叶尔达吾列提·买兰别克</t>
  </si>
  <si>
    <t>买尔旦·买买提</t>
  </si>
  <si>
    <t>吐尼克·布勒库提拜</t>
  </si>
  <si>
    <t>阿不都色买提·阿布来提</t>
  </si>
  <si>
    <t>冬季运动管理中心</t>
  </si>
  <si>
    <t>速度滑冰运动员</t>
  </si>
  <si>
    <t>奚冬雪</t>
  </si>
  <si>
    <t>2501</t>
  </si>
  <si>
    <t>89</t>
  </si>
  <si>
    <t>马语含</t>
  </si>
  <si>
    <t>85</t>
  </si>
  <si>
    <t>自治区体育局跆拳道武术气功管理中心</t>
  </si>
  <si>
    <t>跆拳道运动员</t>
  </si>
  <si>
    <t>麦尔旦·吐尔孙</t>
  </si>
  <si>
    <t>2601</t>
  </si>
  <si>
    <t>欧尔克西·也那别克</t>
  </si>
  <si>
    <t>安永根</t>
  </si>
  <si>
    <t>__ __</t>
  </si>
  <si>
    <t>伤病弃考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</si>
</sst>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4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6"/>
      <name val="宋体"/>
      <family val="0"/>
    </font>
    <font>
      <sz val="12"/>
      <color indexed="8"/>
      <name val="仿宋"/>
      <family val="3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mbria"/>
      <family val="0"/>
    </font>
    <font>
      <b/>
      <sz val="16"/>
      <name val="Cambria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68" applyFont="1" applyBorder="1" applyAlignment="1" applyProtection="1">
      <alignment horizontal="center" vertical="center" wrapText="1"/>
      <protection locked="0"/>
    </xf>
    <xf numFmtId="0" fontId="3" fillId="0" borderId="10" xfId="69" applyFont="1" applyBorder="1" applyAlignment="1" applyProtection="1">
      <alignment horizontal="center" vertical="center"/>
      <protection locked="0"/>
    </xf>
    <xf numFmtId="0" fontId="3" fillId="0" borderId="10" xfId="63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7" fillId="0" borderId="10" xfId="67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47" fillId="0" borderId="10" xfId="67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46" fillId="0" borderId="0" xfId="0" applyNumberFormat="1" applyFont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tabSelected="1" zoomScaleSheetLayoutView="100" workbookViewId="0" topLeftCell="A1">
      <selection activeCell="C1" sqref="C1"/>
    </sheetView>
  </sheetViews>
  <sheetFormatPr defaultColWidth="9.00390625" defaultRowHeight="29.25" customHeight="1"/>
  <cols>
    <col min="1" max="1" width="5.375" style="3" customWidth="1"/>
    <col min="2" max="2" width="9.125" style="4" customWidth="1"/>
    <col min="3" max="3" width="13.25390625" style="4" customWidth="1"/>
    <col min="4" max="4" width="22.50390625" style="5" customWidth="1"/>
    <col min="5" max="5" width="6.00390625" style="5" customWidth="1"/>
    <col min="6" max="6" width="10.375" style="5" customWidth="1"/>
    <col min="7" max="7" width="7.75390625" style="6" customWidth="1"/>
    <col min="8" max="8" width="7.25390625" style="7" customWidth="1"/>
    <col min="9" max="9" width="9.50390625" style="8" customWidth="1"/>
    <col min="10" max="10" width="7.25390625" style="9" customWidth="1"/>
    <col min="11" max="11" width="10.00390625" style="9" customWidth="1"/>
    <col min="12" max="12" width="8.125" style="9" customWidth="1"/>
    <col min="13" max="13" width="8.125" style="10" customWidth="1"/>
    <col min="14" max="14" width="8.50390625" style="5" customWidth="1"/>
    <col min="15" max="248" width="9.00390625" style="3" customWidth="1"/>
    <col min="249" max="252" width="9.00390625" style="11" customWidth="1"/>
    <col min="253" max="16384" width="9.00390625" style="12" customWidth="1"/>
  </cols>
  <sheetData>
    <row r="1" spans="1:2" ht="29.25" customHeight="1">
      <c r="A1" s="13" t="s">
        <v>0</v>
      </c>
      <c r="B1" s="14"/>
    </row>
    <row r="2" spans="1:255" s="1" customFormat="1" ht="45" customHeight="1">
      <c r="A2" s="15" t="s">
        <v>1</v>
      </c>
      <c r="B2" s="15"/>
      <c r="C2" s="15"/>
      <c r="D2" s="15"/>
      <c r="E2" s="15"/>
      <c r="F2" s="15"/>
      <c r="G2" s="16"/>
      <c r="H2" s="17"/>
      <c r="I2" s="52"/>
      <c r="J2" s="52"/>
      <c r="K2" s="52"/>
      <c r="L2" s="52"/>
      <c r="M2" s="15"/>
      <c r="N2" s="15"/>
      <c r="IO2" s="63"/>
      <c r="IP2" s="63"/>
      <c r="IQ2" s="63"/>
      <c r="IR2" s="63"/>
      <c r="IS2" s="64"/>
      <c r="IT2" s="64"/>
      <c r="IU2" s="64"/>
    </row>
    <row r="3" spans="1:14" s="2" customFormat="1" ht="51.75" customHeight="1">
      <c r="A3" s="18" t="s">
        <v>2</v>
      </c>
      <c r="B3" s="19" t="s">
        <v>3</v>
      </c>
      <c r="C3" s="19" t="s">
        <v>4</v>
      </c>
      <c r="D3" s="20" t="s">
        <v>5</v>
      </c>
      <c r="E3" s="20" t="s">
        <v>6</v>
      </c>
      <c r="F3" s="20" t="s">
        <v>7</v>
      </c>
      <c r="G3" s="21" t="s">
        <v>8</v>
      </c>
      <c r="H3" s="22" t="s">
        <v>9</v>
      </c>
      <c r="I3" s="53" t="s">
        <v>10</v>
      </c>
      <c r="J3" s="53" t="s">
        <v>11</v>
      </c>
      <c r="K3" s="53" t="s">
        <v>12</v>
      </c>
      <c r="L3" s="53" t="s">
        <v>13</v>
      </c>
      <c r="M3" s="54" t="s">
        <v>14</v>
      </c>
      <c r="N3" s="20" t="s">
        <v>15</v>
      </c>
    </row>
    <row r="4" spans="1:252" s="3" customFormat="1" ht="30" customHeight="1">
      <c r="A4" s="23">
        <v>1</v>
      </c>
      <c r="B4" s="24" t="s">
        <v>16</v>
      </c>
      <c r="C4" s="25" t="s">
        <v>17</v>
      </c>
      <c r="D4" s="26" t="s">
        <v>18</v>
      </c>
      <c r="E4" s="27" t="s">
        <v>19</v>
      </c>
      <c r="F4" s="28" t="s">
        <v>20</v>
      </c>
      <c r="G4" s="29" t="s">
        <v>21</v>
      </c>
      <c r="H4" s="30">
        <v>97</v>
      </c>
      <c r="I4" s="55">
        <f>H4*0.5</f>
        <v>48.5</v>
      </c>
      <c r="J4" s="30">
        <v>96</v>
      </c>
      <c r="K4" s="56">
        <f>J4*0.5</f>
        <v>48</v>
      </c>
      <c r="L4" s="56">
        <f>I4+K4</f>
        <v>96.5</v>
      </c>
      <c r="M4" s="57" t="s">
        <v>22</v>
      </c>
      <c r="N4" s="58"/>
      <c r="IO4" s="11"/>
      <c r="IP4" s="11"/>
      <c r="IQ4" s="11"/>
      <c r="IR4" s="11"/>
    </row>
    <row r="5" spans="1:252" s="3" customFormat="1" ht="30" customHeight="1">
      <c r="A5" s="23">
        <v>2</v>
      </c>
      <c r="B5" s="31"/>
      <c r="C5" s="25" t="s">
        <v>17</v>
      </c>
      <c r="D5" s="26" t="s">
        <v>23</v>
      </c>
      <c r="E5" s="27" t="s">
        <v>19</v>
      </c>
      <c r="F5" s="28" t="s">
        <v>24</v>
      </c>
      <c r="G5" s="29" t="s">
        <v>21</v>
      </c>
      <c r="H5" s="30">
        <v>95</v>
      </c>
      <c r="I5" s="55">
        <f aca="true" t="shared" si="0" ref="I5:I44">H5*0.5</f>
        <v>47.5</v>
      </c>
      <c r="J5" s="30">
        <v>93</v>
      </c>
      <c r="K5" s="56">
        <f aca="true" t="shared" si="1" ref="K5:K44">J5*0.5</f>
        <v>46.5</v>
      </c>
      <c r="L5" s="56">
        <f aca="true" t="shared" si="2" ref="L5:L44">I5+K5</f>
        <v>94</v>
      </c>
      <c r="M5" s="57" t="s">
        <v>22</v>
      </c>
      <c r="N5" s="58"/>
      <c r="IO5" s="11"/>
      <c r="IP5" s="11"/>
      <c r="IQ5" s="11"/>
      <c r="IR5" s="11"/>
    </row>
    <row r="6" spans="1:252" s="3" customFormat="1" ht="30" customHeight="1">
      <c r="A6" s="23">
        <v>3</v>
      </c>
      <c r="B6" s="31"/>
      <c r="C6" s="25" t="s">
        <v>17</v>
      </c>
      <c r="D6" s="26" t="s">
        <v>25</v>
      </c>
      <c r="E6" s="27" t="s">
        <v>19</v>
      </c>
      <c r="F6" s="28" t="s">
        <v>26</v>
      </c>
      <c r="G6" s="29" t="s">
        <v>21</v>
      </c>
      <c r="H6" s="30">
        <v>88</v>
      </c>
      <c r="I6" s="55">
        <f t="shared" si="0"/>
        <v>44</v>
      </c>
      <c r="J6" s="30">
        <v>81</v>
      </c>
      <c r="K6" s="56">
        <f t="shared" si="1"/>
        <v>40.5</v>
      </c>
      <c r="L6" s="56">
        <f t="shared" si="2"/>
        <v>84.5</v>
      </c>
      <c r="M6" s="57"/>
      <c r="N6" s="58"/>
      <c r="IO6" s="11"/>
      <c r="IP6" s="11"/>
      <c r="IQ6" s="11"/>
      <c r="IR6" s="11"/>
    </row>
    <row r="7" spans="1:252" s="3" customFormat="1" ht="30" customHeight="1">
      <c r="A7" s="23">
        <v>4</v>
      </c>
      <c r="B7" s="31"/>
      <c r="C7" s="25" t="s">
        <v>17</v>
      </c>
      <c r="D7" s="26" t="s">
        <v>27</v>
      </c>
      <c r="E7" s="27" t="s">
        <v>19</v>
      </c>
      <c r="F7" s="28" t="s">
        <v>26</v>
      </c>
      <c r="G7" s="29" t="s">
        <v>21</v>
      </c>
      <c r="H7" s="30">
        <v>87</v>
      </c>
      <c r="I7" s="55">
        <f t="shared" si="0"/>
        <v>43.5</v>
      </c>
      <c r="J7" s="30">
        <v>80</v>
      </c>
      <c r="K7" s="56">
        <f t="shared" si="1"/>
        <v>40</v>
      </c>
      <c r="L7" s="56">
        <f t="shared" si="2"/>
        <v>83.5</v>
      </c>
      <c r="M7" s="57"/>
      <c r="N7" s="58"/>
      <c r="IO7" s="11"/>
      <c r="IP7" s="11"/>
      <c r="IQ7" s="11"/>
      <c r="IR7" s="11"/>
    </row>
    <row r="8" spans="1:252" s="3" customFormat="1" ht="30" customHeight="1">
      <c r="A8" s="23">
        <v>5</v>
      </c>
      <c r="B8" s="31"/>
      <c r="C8" s="25" t="s">
        <v>28</v>
      </c>
      <c r="D8" s="26" t="s">
        <v>29</v>
      </c>
      <c r="E8" s="27" t="s">
        <v>19</v>
      </c>
      <c r="F8" s="28" t="s">
        <v>24</v>
      </c>
      <c r="G8" s="29" t="s">
        <v>30</v>
      </c>
      <c r="H8" s="30">
        <v>93</v>
      </c>
      <c r="I8" s="55">
        <f t="shared" si="0"/>
        <v>46.5</v>
      </c>
      <c r="J8" s="30">
        <v>92</v>
      </c>
      <c r="K8" s="56">
        <f t="shared" si="1"/>
        <v>46</v>
      </c>
      <c r="L8" s="56">
        <f t="shared" si="2"/>
        <v>92.5</v>
      </c>
      <c r="M8" s="57" t="s">
        <v>22</v>
      </c>
      <c r="N8" s="58"/>
      <c r="IO8" s="11"/>
      <c r="IP8" s="11"/>
      <c r="IQ8" s="11"/>
      <c r="IR8" s="11"/>
    </row>
    <row r="9" spans="1:252" s="3" customFormat="1" ht="30" customHeight="1">
      <c r="A9" s="23">
        <v>6</v>
      </c>
      <c r="B9" s="31"/>
      <c r="C9" s="25" t="s">
        <v>28</v>
      </c>
      <c r="D9" s="26" t="s">
        <v>31</v>
      </c>
      <c r="E9" s="27" t="s">
        <v>19</v>
      </c>
      <c r="F9" s="28" t="s">
        <v>24</v>
      </c>
      <c r="G9" s="29" t="s">
        <v>30</v>
      </c>
      <c r="H9" s="30">
        <v>91</v>
      </c>
      <c r="I9" s="55">
        <f t="shared" si="0"/>
        <v>45.5</v>
      </c>
      <c r="J9" s="30">
        <v>90</v>
      </c>
      <c r="K9" s="56">
        <f t="shared" si="1"/>
        <v>45</v>
      </c>
      <c r="L9" s="56">
        <f t="shared" si="2"/>
        <v>90.5</v>
      </c>
      <c r="M9" s="57"/>
      <c r="N9" s="58"/>
      <c r="IO9" s="11"/>
      <c r="IP9" s="11"/>
      <c r="IQ9" s="11"/>
      <c r="IR9" s="11"/>
    </row>
    <row r="10" spans="1:252" s="3" customFormat="1" ht="30" customHeight="1">
      <c r="A10" s="23">
        <v>7</v>
      </c>
      <c r="B10" s="31"/>
      <c r="C10" s="25" t="s">
        <v>28</v>
      </c>
      <c r="D10" s="26" t="s">
        <v>32</v>
      </c>
      <c r="E10" s="27" t="s">
        <v>33</v>
      </c>
      <c r="F10" s="28" t="s">
        <v>34</v>
      </c>
      <c r="G10" s="29" t="s">
        <v>30</v>
      </c>
      <c r="H10" s="30">
        <v>90</v>
      </c>
      <c r="I10" s="55">
        <f t="shared" si="0"/>
        <v>45</v>
      </c>
      <c r="J10" s="30">
        <v>88</v>
      </c>
      <c r="K10" s="56">
        <f t="shared" si="1"/>
        <v>44</v>
      </c>
      <c r="L10" s="56">
        <f t="shared" si="2"/>
        <v>89</v>
      </c>
      <c r="M10" s="57"/>
      <c r="N10" s="58"/>
      <c r="IO10" s="11"/>
      <c r="IP10" s="11"/>
      <c r="IQ10" s="11"/>
      <c r="IR10" s="11"/>
    </row>
    <row r="11" spans="1:252" s="3" customFormat="1" ht="30" customHeight="1">
      <c r="A11" s="23">
        <v>8</v>
      </c>
      <c r="B11" s="31"/>
      <c r="C11" s="25" t="s">
        <v>28</v>
      </c>
      <c r="D11" s="26" t="s">
        <v>35</v>
      </c>
      <c r="E11" s="27" t="s">
        <v>19</v>
      </c>
      <c r="F11" s="28" t="s">
        <v>24</v>
      </c>
      <c r="G11" s="29" t="s">
        <v>30</v>
      </c>
      <c r="H11" s="30">
        <v>88</v>
      </c>
      <c r="I11" s="55">
        <f t="shared" si="0"/>
        <v>44</v>
      </c>
      <c r="J11" s="30">
        <v>86</v>
      </c>
      <c r="K11" s="56">
        <f t="shared" si="1"/>
        <v>43</v>
      </c>
      <c r="L11" s="56">
        <f t="shared" si="2"/>
        <v>87</v>
      </c>
      <c r="M11" s="57"/>
      <c r="N11" s="58"/>
      <c r="IO11" s="11"/>
      <c r="IP11" s="11"/>
      <c r="IQ11" s="11"/>
      <c r="IR11" s="11"/>
    </row>
    <row r="12" spans="1:252" s="3" customFormat="1" ht="30" customHeight="1">
      <c r="A12" s="23">
        <v>9</v>
      </c>
      <c r="B12" s="32"/>
      <c r="C12" s="25" t="s">
        <v>28</v>
      </c>
      <c r="D12" s="26" t="s">
        <v>36</v>
      </c>
      <c r="E12" s="27" t="s">
        <v>19</v>
      </c>
      <c r="F12" s="28" t="s">
        <v>24</v>
      </c>
      <c r="G12" s="29" t="s">
        <v>30</v>
      </c>
      <c r="H12" s="30">
        <v>87</v>
      </c>
      <c r="I12" s="55">
        <f t="shared" si="0"/>
        <v>43.5</v>
      </c>
      <c r="J12" s="30">
        <v>81</v>
      </c>
      <c r="K12" s="56">
        <f t="shared" si="1"/>
        <v>40.5</v>
      </c>
      <c r="L12" s="56">
        <f t="shared" si="2"/>
        <v>84</v>
      </c>
      <c r="M12" s="57"/>
      <c r="N12" s="58"/>
      <c r="IO12" s="11"/>
      <c r="IP12" s="11"/>
      <c r="IQ12" s="11"/>
      <c r="IR12" s="11"/>
    </row>
    <row r="13" spans="1:252" s="3" customFormat="1" ht="30" customHeight="1">
      <c r="A13" s="23">
        <v>10</v>
      </c>
      <c r="B13" s="24" t="s">
        <v>37</v>
      </c>
      <c r="C13" s="33" t="s">
        <v>38</v>
      </c>
      <c r="D13" s="34" t="s">
        <v>39</v>
      </c>
      <c r="E13" s="33" t="s">
        <v>33</v>
      </c>
      <c r="F13" s="34" t="s">
        <v>26</v>
      </c>
      <c r="G13" s="33" t="s">
        <v>40</v>
      </c>
      <c r="H13" s="35">
        <v>97</v>
      </c>
      <c r="I13" s="55">
        <f t="shared" si="0"/>
        <v>48.5</v>
      </c>
      <c r="J13" s="50">
        <v>98</v>
      </c>
      <c r="K13" s="56">
        <f t="shared" si="1"/>
        <v>49</v>
      </c>
      <c r="L13" s="56">
        <f t="shared" si="2"/>
        <v>97.5</v>
      </c>
      <c r="M13" s="59" t="s">
        <v>22</v>
      </c>
      <c r="N13" s="60"/>
      <c r="IO13" s="12"/>
      <c r="IP13" s="12"/>
      <c r="IQ13" s="12"/>
      <c r="IR13" s="12"/>
    </row>
    <row r="14" spans="1:252" s="3" customFormat="1" ht="30" customHeight="1">
      <c r="A14" s="23">
        <v>11</v>
      </c>
      <c r="B14" s="31"/>
      <c r="C14" s="33" t="s">
        <v>38</v>
      </c>
      <c r="D14" s="34" t="s">
        <v>41</v>
      </c>
      <c r="E14" s="33" t="s">
        <v>33</v>
      </c>
      <c r="F14" s="34" t="s">
        <v>26</v>
      </c>
      <c r="G14" s="33" t="s">
        <v>40</v>
      </c>
      <c r="H14" s="35">
        <v>96</v>
      </c>
      <c r="I14" s="55">
        <f t="shared" si="0"/>
        <v>48</v>
      </c>
      <c r="J14" s="50">
        <v>97</v>
      </c>
      <c r="K14" s="56">
        <f t="shared" si="1"/>
        <v>48.5</v>
      </c>
      <c r="L14" s="56">
        <f t="shared" si="2"/>
        <v>96.5</v>
      </c>
      <c r="M14" s="59" t="s">
        <v>22</v>
      </c>
      <c r="N14" s="60"/>
      <c r="IO14" s="12"/>
      <c r="IP14" s="12"/>
      <c r="IQ14" s="12"/>
      <c r="IR14" s="12"/>
    </row>
    <row r="15" spans="1:252" s="3" customFormat="1" ht="30" customHeight="1">
      <c r="A15" s="23">
        <v>12</v>
      </c>
      <c r="B15" s="31"/>
      <c r="C15" s="36" t="s">
        <v>38</v>
      </c>
      <c r="D15" s="37" t="s">
        <v>42</v>
      </c>
      <c r="E15" s="36" t="s">
        <v>33</v>
      </c>
      <c r="F15" s="34" t="s">
        <v>26</v>
      </c>
      <c r="G15" s="33" t="s">
        <v>40</v>
      </c>
      <c r="H15" s="35">
        <v>83</v>
      </c>
      <c r="I15" s="55">
        <f t="shared" si="0"/>
        <v>41.5</v>
      </c>
      <c r="J15" s="50">
        <v>85</v>
      </c>
      <c r="K15" s="56">
        <f t="shared" si="1"/>
        <v>42.5</v>
      </c>
      <c r="L15" s="56">
        <f t="shared" si="2"/>
        <v>84</v>
      </c>
      <c r="M15" s="61"/>
      <c r="N15" s="60"/>
      <c r="IO15" s="12"/>
      <c r="IP15" s="12"/>
      <c r="IQ15" s="12"/>
      <c r="IR15" s="12"/>
    </row>
    <row r="16" spans="1:252" s="3" customFormat="1" ht="30" customHeight="1">
      <c r="A16" s="23">
        <v>13</v>
      </c>
      <c r="B16" s="31"/>
      <c r="C16" s="36" t="s">
        <v>38</v>
      </c>
      <c r="D16" s="37" t="s">
        <v>43</v>
      </c>
      <c r="E16" s="36" t="s">
        <v>19</v>
      </c>
      <c r="F16" s="34" t="s">
        <v>26</v>
      </c>
      <c r="G16" s="33" t="s">
        <v>40</v>
      </c>
      <c r="H16" s="35">
        <v>80</v>
      </c>
      <c r="I16" s="55">
        <f t="shared" si="0"/>
        <v>40</v>
      </c>
      <c r="J16" s="50">
        <v>82</v>
      </c>
      <c r="K16" s="56">
        <f t="shared" si="1"/>
        <v>41</v>
      </c>
      <c r="L16" s="56">
        <f t="shared" si="2"/>
        <v>81</v>
      </c>
      <c r="M16" s="61"/>
      <c r="N16" s="60"/>
      <c r="IO16" s="12"/>
      <c r="IP16" s="12"/>
      <c r="IQ16" s="12"/>
      <c r="IR16" s="12"/>
    </row>
    <row r="17" spans="1:252" s="3" customFormat="1" ht="30" customHeight="1">
      <c r="A17" s="23">
        <v>14</v>
      </c>
      <c r="B17" s="31"/>
      <c r="C17" s="33" t="s">
        <v>38</v>
      </c>
      <c r="D17" s="34" t="s">
        <v>44</v>
      </c>
      <c r="E17" s="33" t="s">
        <v>19</v>
      </c>
      <c r="F17" s="34" t="s">
        <v>26</v>
      </c>
      <c r="G17" s="33" t="s">
        <v>40</v>
      </c>
      <c r="H17" s="35">
        <v>78</v>
      </c>
      <c r="I17" s="55">
        <f t="shared" si="0"/>
        <v>39</v>
      </c>
      <c r="J17" s="50">
        <v>0</v>
      </c>
      <c r="K17" s="56">
        <f t="shared" si="1"/>
        <v>0</v>
      </c>
      <c r="L17" s="56">
        <f t="shared" si="2"/>
        <v>39</v>
      </c>
      <c r="M17" s="61"/>
      <c r="N17" s="60"/>
      <c r="IO17" s="12"/>
      <c r="IP17" s="12"/>
      <c r="IQ17" s="12"/>
      <c r="IR17" s="12"/>
    </row>
    <row r="18" spans="1:252" s="3" customFormat="1" ht="30" customHeight="1">
      <c r="A18" s="23">
        <v>15</v>
      </c>
      <c r="B18" s="31"/>
      <c r="C18" s="36" t="s">
        <v>38</v>
      </c>
      <c r="D18" s="37" t="s">
        <v>45</v>
      </c>
      <c r="E18" s="36" t="s">
        <v>33</v>
      </c>
      <c r="F18" s="34" t="s">
        <v>26</v>
      </c>
      <c r="G18" s="33" t="s">
        <v>40</v>
      </c>
      <c r="H18" s="35">
        <v>76</v>
      </c>
      <c r="I18" s="55">
        <f t="shared" si="0"/>
        <v>38</v>
      </c>
      <c r="J18" s="50">
        <v>0</v>
      </c>
      <c r="K18" s="56">
        <f t="shared" si="1"/>
        <v>0</v>
      </c>
      <c r="L18" s="56">
        <f t="shared" si="2"/>
        <v>38</v>
      </c>
      <c r="M18" s="61"/>
      <c r="N18" s="60"/>
      <c r="IO18" s="12"/>
      <c r="IP18" s="12"/>
      <c r="IQ18" s="12"/>
      <c r="IR18" s="12"/>
    </row>
    <row r="19" spans="1:252" s="3" customFormat="1" ht="30" customHeight="1">
      <c r="A19" s="23">
        <v>16</v>
      </c>
      <c r="B19" s="31"/>
      <c r="C19" s="36" t="s">
        <v>46</v>
      </c>
      <c r="D19" s="37" t="s">
        <v>47</v>
      </c>
      <c r="E19" s="36" t="s">
        <v>19</v>
      </c>
      <c r="F19" s="34" t="s">
        <v>26</v>
      </c>
      <c r="G19" s="36" t="s">
        <v>48</v>
      </c>
      <c r="H19" s="35">
        <v>96</v>
      </c>
      <c r="I19" s="55">
        <f t="shared" si="0"/>
        <v>48</v>
      </c>
      <c r="J19" s="50">
        <v>98</v>
      </c>
      <c r="K19" s="56">
        <f t="shared" si="1"/>
        <v>49</v>
      </c>
      <c r="L19" s="56">
        <f t="shared" si="2"/>
        <v>97</v>
      </c>
      <c r="M19" s="59" t="s">
        <v>22</v>
      </c>
      <c r="N19" s="60"/>
      <c r="IO19" s="12"/>
      <c r="IP19" s="12"/>
      <c r="IQ19" s="12"/>
      <c r="IR19" s="12"/>
    </row>
    <row r="20" spans="1:252" s="3" customFormat="1" ht="30" customHeight="1">
      <c r="A20" s="23">
        <v>17</v>
      </c>
      <c r="B20" s="31"/>
      <c r="C20" s="36" t="s">
        <v>46</v>
      </c>
      <c r="D20" s="37" t="s">
        <v>49</v>
      </c>
      <c r="E20" s="36" t="s">
        <v>19</v>
      </c>
      <c r="F20" s="34" t="s">
        <v>26</v>
      </c>
      <c r="G20" s="36" t="s">
        <v>48</v>
      </c>
      <c r="H20" s="35">
        <v>90</v>
      </c>
      <c r="I20" s="55">
        <f t="shared" si="0"/>
        <v>45</v>
      </c>
      <c r="J20" s="50">
        <v>89</v>
      </c>
      <c r="K20" s="56">
        <f t="shared" si="1"/>
        <v>44.5</v>
      </c>
      <c r="L20" s="56">
        <f t="shared" si="2"/>
        <v>89.5</v>
      </c>
      <c r="M20" s="61"/>
      <c r="N20" s="60"/>
      <c r="IO20" s="12"/>
      <c r="IP20" s="12"/>
      <c r="IQ20" s="12"/>
      <c r="IR20" s="12"/>
    </row>
    <row r="21" spans="1:252" s="3" customFormat="1" ht="30" customHeight="1">
      <c r="A21" s="23">
        <v>18</v>
      </c>
      <c r="B21" s="32"/>
      <c r="C21" s="36" t="s">
        <v>46</v>
      </c>
      <c r="D21" s="37" t="s">
        <v>50</v>
      </c>
      <c r="E21" s="36" t="s">
        <v>33</v>
      </c>
      <c r="F21" s="34" t="s">
        <v>26</v>
      </c>
      <c r="G21" s="36" t="s">
        <v>48</v>
      </c>
      <c r="H21" s="35">
        <v>86</v>
      </c>
      <c r="I21" s="55">
        <f t="shared" si="0"/>
        <v>43</v>
      </c>
      <c r="J21" s="50">
        <v>88</v>
      </c>
      <c r="K21" s="56">
        <f t="shared" si="1"/>
        <v>44</v>
      </c>
      <c r="L21" s="56">
        <f t="shared" si="2"/>
        <v>87</v>
      </c>
      <c r="M21" s="61"/>
      <c r="N21" s="60"/>
      <c r="IO21" s="12"/>
      <c r="IP21" s="12"/>
      <c r="IQ21" s="12"/>
      <c r="IR21" s="12"/>
    </row>
    <row r="22" spans="1:252" s="3" customFormat="1" ht="30" customHeight="1">
      <c r="A22" s="23">
        <v>19</v>
      </c>
      <c r="B22" s="38" t="s">
        <v>51</v>
      </c>
      <c r="C22" s="39" t="s">
        <v>52</v>
      </c>
      <c r="D22" s="39" t="s">
        <v>53</v>
      </c>
      <c r="E22" s="39" t="s">
        <v>19</v>
      </c>
      <c r="F22" s="39" t="s">
        <v>34</v>
      </c>
      <c r="G22" s="40" t="s">
        <v>54</v>
      </c>
      <c r="H22" s="39">
        <v>95</v>
      </c>
      <c r="I22" s="55">
        <f t="shared" si="0"/>
        <v>47.5</v>
      </c>
      <c r="J22" s="39">
        <v>94</v>
      </c>
      <c r="K22" s="56">
        <f t="shared" si="1"/>
        <v>47</v>
      </c>
      <c r="L22" s="56">
        <f t="shared" si="2"/>
        <v>94.5</v>
      </c>
      <c r="M22" s="39" t="s">
        <v>22</v>
      </c>
      <c r="N22" s="39"/>
      <c r="IO22" s="11"/>
      <c r="IP22" s="11"/>
      <c r="IQ22" s="11"/>
      <c r="IR22" s="11"/>
    </row>
    <row r="23" spans="1:252" s="3" customFormat="1" ht="30" customHeight="1">
      <c r="A23" s="23">
        <v>20</v>
      </c>
      <c r="B23" s="41"/>
      <c r="C23" s="39" t="s">
        <v>52</v>
      </c>
      <c r="D23" s="39" t="s">
        <v>55</v>
      </c>
      <c r="E23" s="39" t="s">
        <v>19</v>
      </c>
      <c r="F23" s="39" t="s">
        <v>34</v>
      </c>
      <c r="G23" s="40" t="s">
        <v>54</v>
      </c>
      <c r="H23" s="39">
        <v>90</v>
      </c>
      <c r="I23" s="55">
        <f t="shared" si="0"/>
        <v>45</v>
      </c>
      <c r="J23" s="39">
        <v>92</v>
      </c>
      <c r="K23" s="56">
        <f t="shared" si="1"/>
        <v>46</v>
      </c>
      <c r="L23" s="56">
        <f t="shared" si="2"/>
        <v>91</v>
      </c>
      <c r="M23" s="39" t="s">
        <v>22</v>
      </c>
      <c r="N23" s="39"/>
      <c r="IO23" s="11"/>
      <c r="IP23" s="11"/>
      <c r="IQ23" s="11"/>
      <c r="IR23" s="11"/>
    </row>
    <row r="24" spans="1:252" s="3" customFormat="1" ht="30" customHeight="1">
      <c r="A24" s="23">
        <v>21</v>
      </c>
      <c r="B24" s="41"/>
      <c r="C24" s="39" t="s">
        <v>52</v>
      </c>
      <c r="D24" s="39" t="s">
        <v>56</v>
      </c>
      <c r="E24" s="39" t="s">
        <v>19</v>
      </c>
      <c r="F24" s="39" t="s">
        <v>24</v>
      </c>
      <c r="G24" s="40" t="s">
        <v>54</v>
      </c>
      <c r="H24" s="39">
        <v>88</v>
      </c>
      <c r="I24" s="55">
        <f t="shared" si="0"/>
        <v>44</v>
      </c>
      <c r="J24" s="39">
        <v>91</v>
      </c>
      <c r="K24" s="56">
        <f t="shared" si="1"/>
        <v>45.5</v>
      </c>
      <c r="L24" s="56">
        <f t="shared" si="2"/>
        <v>89.5</v>
      </c>
      <c r="M24" s="39" t="s">
        <v>22</v>
      </c>
      <c r="N24" s="39"/>
      <c r="IO24" s="11"/>
      <c r="IP24" s="11"/>
      <c r="IQ24" s="11"/>
      <c r="IR24" s="11"/>
    </row>
    <row r="25" spans="1:252" s="3" customFormat="1" ht="30" customHeight="1">
      <c r="A25" s="23">
        <v>22</v>
      </c>
      <c r="B25" s="41"/>
      <c r="C25" s="39" t="s">
        <v>52</v>
      </c>
      <c r="D25" s="39" t="s">
        <v>57</v>
      </c>
      <c r="E25" s="39" t="s">
        <v>19</v>
      </c>
      <c r="F25" s="39" t="s">
        <v>34</v>
      </c>
      <c r="G25" s="40" t="s">
        <v>54</v>
      </c>
      <c r="H25" s="39">
        <v>89</v>
      </c>
      <c r="I25" s="55">
        <f t="shared" si="0"/>
        <v>44.5</v>
      </c>
      <c r="J25" s="39">
        <v>89</v>
      </c>
      <c r="K25" s="56">
        <f t="shared" si="1"/>
        <v>44.5</v>
      </c>
      <c r="L25" s="56">
        <f t="shared" si="2"/>
        <v>89</v>
      </c>
      <c r="M25" s="39" t="s">
        <v>22</v>
      </c>
      <c r="N25" s="39"/>
      <c r="IO25" s="11"/>
      <c r="IP25" s="11"/>
      <c r="IQ25" s="11"/>
      <c r="IR25" s="11"/>
    </row>
    <row r="26" spans="1:252" s="3" customFormat="1" ht="30" customHeight="1">
      <c r="A26" s="23">
        <v>23</v>
      </c>
      <c r="B26" s="41"/>
      <c r="C26" s="39" t="s">
        <v>52</v>
      </c>
      <c r="D26" s="39" t="s">
        <v>58</v>
      </c>
      <c r="E26" s="39" t="s">
        <v>19</v>
      </c>
      <c r="F26" s="39" t="s">
        <v>34</v>
      </c>
      <c r="G26" s="40" t="s">
        <v>54</v>
      </c>
      <c r="H26" s="39">
        <v>87</v>
      </c>
      <c r="I26" s="55">
        <f t="shared" si="0"/>
        <v>43.5</v>
      </c>
      <c r="J26" s="39">
        <v>86</v>
      </c>
      <c r="K26" s="56">
        <f t="shared" si="1"/>
        <v>43</v>
      </c>
      <c r="L26" s="56">
        <f t="shared" si="2"/>
        <v>86.5</v>
      </c>
      <c r="M26" s="39" t="s">
        <v>22</v>
      </c>
      <c r="N26" s="39"/>
      <c r="IO26" s="11"/>
      <c r="IP26" s="11"/>
      <c r="IQ26" s="11"/>
      <c r="IR26" s="11"/>
    </row>
    <row r="27" spans="1:252" s="3" customFormat="1" ht="30" customHeight="1">
      <c r="A27" s="23">
        <v>24</v>
      </c>
      <c r="B27" s="41"/>
      <c r="C27" s="39" t="s">
        <v>52</v>
      </c>
      <c r="D27" s="39" t="s">
        <v>59</v>
      </c>
      <c r="E27" s="39" t="s">
        <v>33</v>
      </c>
      <c r="F27" s="39" t="s">
        <v>34</v>
      </c>
      <c r="G27" s="40" t="s">
        <v>54</v>
      </c>
      <c r="H27" s="39">
        <v>86</v>
      </c>
      <c r="I27" s="55">
        <f t="shared" si="0"/>
        <v>43</v>
      </c>
      <c r="J27" s="39">
        <v>85</v>
      </c>
      <c r="K27" s="56">
        <f t="shared" si="1"/>
        <v>42.5</v>
      </c>
      <c r="L27" s="56">
        <f t="shared" si="2"/>
        <v>85.5</v>
      </c>
      <c r="M27" s="39" t="s">
        <v>22</v>
      </c>
      <c r="N27" s="39"/>
      <c r="IO27" s="11"/>
      <c r="IP27" s="11"/>
      <c r="IQ27" s="11"/>
      <c r="IR27" s="11"/>
    </row>
    <row r="28" spans="1:252" s="3" customFormat="1" ht="30" customHeight="1">
      <c r="A28" s="23">
        <v>25</v>
      </c>
      <c r="B28" s="41"/>
      <c r="C28" s="39" t="s">
        <v>52</v>
      </c>
      <c r="D28" s="39" t="s">
        <v>60</v>
      </c>
      <c r="E28" s="39" t="s">
        <v>33</v>
      </c>
      <c r="F28" s="39" t="s">
        <v>34</v>
      </c>
      <c r="G28" s="40" t="s">
        <v>61</v>
      </c>
      <c r="H28" s="39">
        <v>92</v>
      </c>
      <c r="I28" s="55">
        <f t="shared" si="0"/>
        <v>46</v>
      </c>
      <c r="J28" s="39">
        <v>94</v>
      </c>
      <c r="K28" s="56">
        <f t="shared" si="1"/>
        <v>47</v>
      </c>
      <c r="L28" s="56">
        <f t="shared" si="2"/>
        <v>93</v>
      </c>
      <c r="M28" s="39" t="s">
        <v>22</v>
      </c>
      <c r="N28" s="39"/>
      <c r="IO28" s="11"/>
      <c r="IP28" s="11"/>
      <c r="IQ28" s="11"/>
      <c r="IR28" s="11"/>
    </row>
    <row r="29" spans="1:252" s="3" customFormat="1" ht="30" customHeight="1">
      <c r="A29" s="23">
        <v>26</v>
      </c>
      <c r="B29" s="41"/>
      <c r="C29" s="39" t="s">
        <v>52</v>
      </c>
      <c r="D29" s="39" t="s">
        <v>62</v>
      </c>
      <c r="E29" s="39" t="s">
        <v>33</v>
      </c>
      <c r="F29" s="39" t="s">
        <v>26</v>
      </c>
      <c r="G29" s="40" t="s">
        <v>61</v>
      </c>
      <c r="H29" s="39">
        <v>91</v>
      </c>
      <c r="I29" s="55">
        <f t="shared" si="0"/>
        <v>45.5</v>
      </c>
      <c r="J29" s="39">
        <v>93</v>
      </c>
      <c r="K29" s="56">
        <f t="shared" si="1"/>
        <v>46.5</v>
      </c>
      <c r="L29" s="56">
        <f t="shared" si="2"/>
        <v>92</v>
      </c>
      <c r="M29" s="39" t="s">
        <v>22</v>
      </c>
      <c r="N29" s="39"/>
      <c r="IO29" s="11"/>
      <c r="IP29" s="11"/>
      <c r="IQ29" s="11"/>
      <c r="IR29" s="11"/>
    </row>
    <row r="30" spans="1:252" s="3" customFormat="1" ht="30" customHeight="1">
      <c r="A30" s="23">
        <v>27</v>
      </c>
      <c r="B30" s="42"/>
      <c r="C30" s="39" t="s">
        <v>52</v>
      </c>
      <c r="D30" s="39" t="s">
        <v>63</v>
      </c>
      <c r="E30" s="39" t="s">
        <v>33</v>
      </c>
      <c r="F30" s="39" t="s">
        <v>34</v>
      </c>
      <c r="G30" s="40" t="s">
        <v>61</v>
      </c>
      <c r="H30" s="39">
        <v>87</v>
      </c>
      <c r="I30" s="55">
        <f t="shared" si="0"/>
        <v>43.5</v>
      </c>
      <c r="J30" s="39">
        <v>89</v>
      </c>
      <c r="K30" s="56">
        <f t="shared" si="1"/>
        <v>44.5</v>
      </c>
      <c r="L30" s="56">
        <f t="shared" si="2"/>
        <v>88</v>
      </c>
      <c r="M30" s="39"/>
      <c r="N30" s="39"/>
      <c r="IO30" s="11"/>
      <c r="IP30" s="11"/>
      <c r="IQ30" s="11"/>
      <c r="IR30" s="11"/>
    </row>
    <row r="31" spans="1:252" s="3" customFormat="1" ht="30" customHeight="1">
      <c r="A31" s="23">
        <v>28</v>
      </c>
      <c r="B31" s="24" t="s">
        <v>64</v>
      </c>
      <c r="C31" s="39" t="s">
        <v>52</v>
      </c>
      <c r="D31" s="43" t="s">
        <v>65</v>
      </c>
      <c r="E31" s="43" t="s">
        <v>19</v>
      </c>
      <c r="F31" s="43" t="s">
        <v>24</v>
      </c>
      <c r="G31" s="44" t="s">
        <v>66</v>
      </c>
      <c r="H31" s="30">
        <v>98</v>
      </c>
      <c r="I31" s="55">
        <f t="shared" si="0"/>
        <v>49</v>
      </c>
      <c r="J31" s="58">
        <v>98</v>
      </c>
      <c r="K31" s="56">
        <f t="shared" si="1"/>
        <v>49</v>
      </c>
      <c r="L31" s="56">
        <f t="shared" si="2"/>
        <v>98</v>
      </c>
      <c r="M31" s="57" t="s">
        <v>22</v>
      </c>
      <c r="N31" s="58"/>
      <c r="IO31" s="11"/>
      <c r="IP31" s="11"/>
      <c r="IQ31" s="11"/>
      <c r="IR31" s="11"/>
    </row>
    <row r="32" spans="1:252" s="3" customFormat="1" ht="30" customHeight="1">
      <c r="A32" s="23">
        <v>29</v>
      </c>
      <c r="B32" s="31"/>
      <c r="C32" s="39" t="s">
        <v>52</v>
      </c>
      <c r="D32" s="43" t="s">
        <v>67</v>
      </c>
      <c r="E32" s="43" t="s">
        <v>19</v>
      </c>
      <c r="F32" s="43" t="s">
        <v>34</v>
      </c>
      <c r="G32" s="44" t="s">
        <v>66</v>
      </c>
      <c r="H32" s="30">
        <v>97</v>
      </c>
      <c r="I32" s="55">
        <f t="shared" si="0"/>
        <v>48.5</v>
      </c>
      <c r="J32" s="43" t="s">
        <v>68</v>
      </c>
      <c r="K32" s="56">
        <f t="shared" si="1"/>
        <v>48.5</v>
      </c>
      <c r="L32" s="56">
        <f t="shared" si="2"/>
        <v>97</v>
      </c>
      <c r="M32" s="62"/>
      <c r="N32" s="58"/>
      <c r="IO32" s="11"/>
      <c r="IP32" s="11"/>
      <c r="IQ32" s="11"/>
      <c r="IR32" s="11"/>
    </row>
    <row r="33" spans="1:252" s="3" customFormat="1" ht="30" customHeight="1">
      <c r="A33" s="23">
        <v>30</v>
      </c>
      <c r="B33" s="31"/>
      <c r="C33" s="39" t="s">
        <v>52</v>
      </c>
      <c r="D33" s="43" t="s">
        <v>69</v>
      </c>
      <c r="E33" s="43" t="s">
        <v>19</v>
      </c>
      <c r="F33" s="43" t="s">
        <v>24</v>
      </c>
      <c r="G33" s="44" t="s">
        <v>66</v>
      </c>
      <c r="H33" s="30">
        <v>95</v>
      </c>
      <c r="I33" s="55">
        <f t="shared" si="0"/>
        <v>47.5</v>
      </c>
      <c r="J33" s="43" t="s">
        <v>70</v>
      </c>
      <c r="K33" s="56">
        <f t="shared" si="1"/>
        <v>47.5</v>
      </c>
      <c r="L33" s="56">
        <f t="shared" si="2"/>
        <v>95</v>
      </c>
      <c r="M33" s="62"/>
      <c r="N33" s="58"/>
      <c r="IO33" s="11"/>
      <c r="IP33" s="11"/>
      <c r="IQ33" s="11"/>
      <c r="IR33" s="11"/>
    </row>
    <row r="34" spans="1:252" s="3" customFormat="1" ht="30" customHeight="1">
      <c r="A34" s="23">
        <v>31</v>
      </c>
      <c r="B34" s="31"/>
      <c r="C34" s="39" t="s">
        <v>52</v>
      </c>
      <c r="D34" s="43" t="s">
        <v>71</v>
      </c>
      <c r="E34" s="43" t="s">
        <v>19</v>
      </c>
      <c r="F34" s="43" t="s">
        <v>24</v>
      </c>
      <c r="G34" s="44" t="s">
        <v>66</v>
      </c>
      <c r="H34" s="30">
        <v>80</v>
      </c>
      <c r="I34" s="55">
        <f t="shared" si="0"/>
        <v>40</v>
      </c>
      <c r="J34" s="58">
        <v>82</v>
      </c>
      <c r="K34" s="56">
        <f t="shared" si="1"/>
        <v>41</v>
      </c>
      <c r="L34" s="56">
        <f t="shared" si="2"/>
        <v>81</v>
      </c>
      <c r="M34" s="62"/>
      <c r="N34" s="58"/>
      <c r="IO34" s="11"/>
      <c r="IP34" s="11"/>
      <c r="IQ34" s="11"/>
      <c r="IR34" s="11"/>
    </row>
    <row r="35" spans="1:252" s="3" customFormat="1" ht="30" customHeight="1">
      <c r="A35" s="23">
        <v>32</v>
      </c>
      <c r="B35" s="31"/>
      <c r="C35" s="39" t="s">
        <v>52</v>
      </c>
      <c r="D35" s="43" t="s">
        <v>72</v>
      </c>
      <c r="E35" s="43" t="s">
        <v>33</v>
      </c>
      <c r="F35" s="43" t="s">
        <v>24</v>
      </c>
      <c r="G35" s="44" t="s">
        <v>66</v>
      </c>
      <c r="H35" s="30">
        <v>76</v>
      </c>
      <c r="I35" s="55">
        <f t="shared" si="0"/>
        <v>38</v>
      </c>
      <c r="J35" s="58">
        <v>78</v>
      </c>
      <c r="K35" s="56">
        <f t="shared" si="1"/>
        <v>39</v>
      </c>
      <c r="L35" s="56">
        <f t="shared" si="2"/>
        <v>77</v>
      </c>
      <c r="M35" s="62"/>
      <c r="N35" s="58"/>
      <c r="IO35" s="11"/>
      <c r="IP35" s="11"/>
      <c r="IQ35" s="11"/>
      <c r="IR35" s="11"/>
    </row>
    <row r="36" spans="1:252" s="3" customFormat="1" ht="30" customHeight="1">
      <c r="A36" s="23">
        <v>33</v>
      </c>
      <c r="B36" s="31"/>
      <c r="C36" s="39" t="s">
        <v>52</v>
      </c>
      <c r="D36" s="43" t="s">
        <v>73</v>
      </c>
      <c r="E36" s="43" t="s">
        <v>19</v>
      </c>
      <c r="F36" s="43" t="s">
        <v>24</v>
      </c>
      <c r="G36" s="44" t="s">
        <v>66</v>
      </c>
      <c r="H36" s="30">
        <v>75</v>
      </c>
      <c r="I36" s="55">
        <f t="shared" si="0"/>
        <v>37.5</v>
      </c>
      <c r="J36" s="58">
        <v>78</v>
      </c>
      <c r="K36" s="56">
        <f t="shared" si="1"/>
        <v>39</v>
      </c>
      <c r="L36" s="56">
        <f t="shared" si="2"/>
        <v>76.5</v>
      </c>
      <c r="M36" s="62"/>
      <c r="N36" s="58"/>
      <c r="IO36" s="11"/>
      <c r="IP36" s="11"/>
      <c r="IQ36" s="11"/>
      <c r="IR36" s="11"/>
    </row>
    <row r="37" spans="1:252" s="3" customFormat="1" ht="30" customHeight="1">
      <c r="A37" s="23">
        <v>34</v>
      </c>
      <c r="B37" s="31"/>
      <c r="C37" s="39" t="s">
        <v>52</v>
      </c>
      <c r="D37" s="43" t="s">
        <v>74</v>
      </c>
      <c r="E37" s="43" t="s">
        <v>19</v>
      </c>
      <c r="F37" s="43" t="s">
        <v>34</v>
      </c>
      <c r="G37" s="44" t="s">
        <v>66</v>
      </c>
      <c r="H37" s="30">
        <v>75</v>
      </c>
      <c r="I37" s="55">
        <f t="shared" si="0"/>
        <v>37.5</v>
      </c>
      <c r="J37" s="58">
        <v>78</v>
      </c>
      <c r="K37" s="56">
        <f t="shared" si="1"/>
        <v>39</v>
      </c>
      <c r="L37" s="56">
        <f t="shared" si="2"/>
        <v>76.5</v>
      </c>
      <c r="M37" s="57"/>
      <c r="N37" s="58"/>
      <c r="IO37" s="11"/>
      <c r="IP37" s="11"/>
      <c r="IQ37" s="11"/>
      <c r="IR37" s="11"/>
    </row>
    <row r="38" spans="1:252" s="3" customFormat="1" ht="30" customHeight="1">
      <c r="A38" s="23">
        <v>35</v>
      </c>
      <c r="B38" s="31"/>
      <c r="C38" s="39" t="s">
        <v>52</v>
      </c>
      <c r="D38" s="43" t="s">
        <v>75</v>
      </c>
      <c r="E38" s="43" t="s">
        <v>19</v>
      </c>
      <c r="F38" s="43" t="s">
        <v>24</v>
      </c>
      <c r="G38" s="44" t="s">
        <v>66</v>
      </c>
      <c r="H38" s="30">
        <v>75</v>
      </c>
      <c r="I38" s="55">
        <f t="shared" si="0"/>
        <v>37.5</v>
      </c>
      <c r="J38" s="58">
        <v>77</v>
      </c>
      <c r="K38" s="56">
        <f t="shared" si="1"/>
        <v>38.5</v>
      </c>
      <c r="L38" s="56">
        <f t="shared" si="2"/>
        <v>76</v>
      </c>
      <c r="M38" s="62"/>
      <c r="N38" s="58"/>
      <c r="IO38" s="11"/>
      <c r="IP38" s="11"/>
      <c r="IQ38" s="11"/>
      <c r="IR38" s="11"/>
    </row>
    <row r="39" spans="1:252" s="3" customFormat="1" ht="30" customHeight="1">
      <c r="A39" s="23">
        <v>36</v>
      </c>
      <c r="B39" s="31"/>
      <c r="C39" s="39" t="s">
        <v>52</v>
      </c>
      <c r="D39" s="43" t="s">
        <v>76</v>
      </c>
      <c r="E39" s="43" t="s">
        <v>33</v>
      </c>
      <c r="F39" s="43" t="s">
        <v>34</v>
      </c>
      <c r="G39" s="44" t="s">
        <v>66</v>
      </c>
      <c r="H39" s="30">
        <v>74</v>
      </c>
      <c r="I39" s="55">
        <f t="shared" si="0"/>
        <v>37</v>
      </c>
      <c r="J39" s="58">
        <v>76</v>
      </c>
      <c r="K39" s="56">
        <f t="shared" si="1"/>
        <v>38</v>
      </c>
      <c r="L39" s="56">
        <f t="shared" si="2"/>
        <v>75</v>
      </c>
      <c r="M39" s="62"/>
      <c r="N39" s="58"/>
      <c r="IO39" s="11"/>
      <c r="IP39" s="11"/>
      <c r="IQ39" s="11"/>
      <c r="IR39" s="11"/>
    </row>
    <row r="40" spans="1:252" s="3" customFormat="1" ht="30" customHeight="1">
      <c r="A40" s="23">
        <v>37</v>
      </c>
      <c r="B40" s="32"/>
      <c r="C40" s="39" t="s">
        <v>52</v>
      </c>
      <c r="D40" s="45" t="s">
        <v>77</v>
      </c>
      <c r="E40" s="43" t="s">
        <v>19</v>
      </c>
      <c r="F40" s="43" t="s">
        <v>24</v>
      </c>
      <c r="G40" s="44" t="s">
        <v>66</v>
      </c>
      <c r="H40" s="30">
        <v>71</v>
      </c>
      <c r="I40" s="55">
        <f t="shared" si="0"/>
        <v>35.5</v>
      </c>
      <c r="J40" s="58">
        <v>75</v>
      </c>
      <c r="K40" s="56">
        <f t="shared" si="1"/>
        <v>37.5</v>
      </c>
      <c r="L40" s="56">
        <f t="shared" si="2"/>
        <v>73</v>
      </c>
      <c r="M40" s="62"/>
      <c r="N40" s="58"/>
      <c r="IO40" s="11"/>
      <c r="IP40" s="11"/>
      <c r="IQ40" s="11"/>
      <c r="IR40" s="11"/>
    </row>
    <row r="41" spans="1:252" s="3" customFormat="1" ht="30" customHeight="1">
      <c r="A41" s="23">
        <v>38</v>
      </c>
      <c r="B41" s="24" t="s">
        <v>78</v>
      </c>
      <c r="C41" s="46" t="s">
        <v>79</v>
      </c>
      <c r="D41" s="47" t="s">
        <v>80</v>
      </c>
      <c r="E41" s="48" t="s">
        <v>33</v>
      </c>
      <c r="F41" s="48" t="s">
        <v>26</v>
      </c>
      <c r="G41" s="49" t="s">
        <v>81</v>
      </c>
      <c r="H41" s="35">
        <v>86</v>
      </c>
      <c r="I41" s="55">
        <f t="shared" si="0"/>
        <v>43</v>
      </c>
      <c r="J41" s="48" t="s">
        <v>82</v>
      </c>
      <c r="K41" s="56">
        <f t="shared" si="1"/>
        <v>44.5</v>
      </c>
      <c r="L41" s="56">
        <f t="shared" si="2"/>
        <v>87.5</v>
      </c>
      <c r="M41" s="59" t="s">
        <v>22</v>
      </c>
      <c r="N41" s="60"/>
      <c r="IO41" s="11"/>
      <c r="IP41" s="11"/>
      <c r="IQ41" s="11"/>
      <c r="IR41" s="11"/>
    </row>
    <row r="42" spans="1:252" s="3" customFormat="1" ht="30" customHeight="1">
      <c r="A42" s="23">
        <v>39</v>
      </c>
      <c r="B42" s="32"/>
      <c r="C42" s="46" t="s">
        <v>79</v>
      </c>
      <c r="D42" s="47" t="s">
        <v>83</v>
      </c>
      <c r="E42" s="48" t="s">
        <v>33</v>
      </c>
      <c r="F42" s="48" t="s">
        <v>26</v>
      </c>
      <c r="G42" s="49" t="s">
        <v>81</v>
      </c>
      <c r="H42" s="35">
        <v>79</v>
      </c>
      <c r="I42" s="55">
        <f t="shared" si="0"/>
        <v>39.5</v>
      </c>
      <c r="J42" s="48" t="s">
        <v>84</v>
      </c>
      <c r="K42" s="56">
        <f t="shared" si="1"/>
        <v>42.5</v>
      </c>
      <c r="L42" s="56">
        <f t="shared" si="2"/>
        <v>82</v>
      </c>
      <c r="M42" s="59" t="s">
        <v>22</v>
      </c>
      <c r="N42" s="60"/>
      <c r="IO42" s="11"/>
      <c r="IP42" s="11"/>
      <c r="IQ42" s="11"/>
      <c r="IR42" s="11"/>
    </row>
    <row r="43" spans="1:252" s="3" customFormat="1" ht="30" customHeight="1">
      <c r="A43" s="23">
        <v>40</v>
      </c>
      <c r="B43" s="24" t="s">
        <v>85</v>
      </c>
      <c r="C43" s="46" t="s">
        <v>86</v>
      </c>
      <c r="D43" s="48" t="s">
        <v>87</v>
      </c>
      <c r="E43" s="48" t="s">
        <v>19</v>
      </c>
      <c r="F43" s="48" t="s">
        <v>24</v>
      </c>
      <c r="G43" s="49" t="s">
        <v>88</v>
      </c>
      <c r="H43" s="50">
        <v>75</v>
      </c>
      <c r="I43" s="55">
        <f t="shared" si="0"/>
        <v>37.5</v>
      </c>
      <c r="J43" s="50">
        <v>73</v>
      </c>
      <c r="K43" s="56">
        <f t="shared" si="1"/>
        <v>36.5</v>
      </c>
      <c r="L43" s="56">
        <f t="shared" si="2"/>
        <v>74</v>
      </c>
      <c r="M43" s="59" t="s">
        <v>22</v>
      </c>
      <c r="N43" s="60"/>
      <c r="IO43" s="12"/>
      <c r="IP43" s="12"/>
      <c r="IQ43" s="12"/>
      <c r="IR43" s="12"/>
    </row>
    <row r="44" spans="1:252" ht="30" customHeight="1">
      <c r="A44" s="23">
        <v>41</v>
      </c>
      <c r="B44" s="31"/>
      <c r="C44" s="46" t="s">
        <v>86</v>
      </c>
      <c r="D44" s="48" t="s">
        <v>89</v>
      </c>
      <c r="E44" s="48" t="s">
        <v>19</v>
      </c>
      <c r="F44" s="48" t="s">
        <v>34</v>
      </c>
      <c r="G44" s="49" t="s">
        <v>88</v>
      </c>
      <c r="H44" s="50">
        <v>67.3</v>
      </c>
      <c r="I44" s="55">
        <f t="shared" si="0"/>
        <v>33.65</v>
      </c>
      <c r="J44" s="50">
        <v>67</v>
      </c>
      <c r="K44" s="56">
        <f t="shared" si="1"/>
        <v>33.5</v>
      </c>
      <c r="L44" s="56">
        <f t="shared" si="2"/>
        <v>67.15</v>
      </c>
      <c r="M44" s="61"/>
      <c r="N44" s="60"/>
      <c r="IO44" s="12"/>
      <c r="IP44" s="12"/>
      <c r="IQ44" s="12"/>
      <c r="IR44" s="12"/>
    </row>
    <row r="45" spans="1:252" ht="30" customHeight="1">
      <c r="A45" s="23">
        <v>42</v>
      </c>
      <c r="B45" s="32"/>
      <c r="C45" s="46" t="s">
        <v>86</v>
      </c>
      <c r="D45" s="48" t="s">
        <v>90</v>
      </c>
      <c r="E45" s="48" t="s">
        <v>19</v>
      </c>
      <c r="F45" s="48" t="s">
        <v>26</v>
      </c>
      <c r="G45" s="49" t="s">
        <v>88</v>
      </c>
      <c r="H45" s="51" t="s">
        <v>91</v>
      </c>
      <c r="I45" s="51" t="s">
        <v>91</v>
      </c>
      <c r="J45" s="51" t="s">
        <v>91</v>
      </c>
      <c r="K45" s="51" t="s">
        <v>91</v>
      </c>
      <c r="L45" s="51" t="s">
        <v>91</v>
      </c>
      <c r="M45" s="51" t="s">
        <v>91</v>
      </c>
      <c r="N45" s="48" t="s">
        <v>92</v>
      </c>
      <c r="IO45" s="12"/>
      <c r="IP45" s="12"/>
      <c r="IQ45" s="12"/>
      <c r="IR45" s="12"/>
    </row>
  </sheetData>
  <sheetProtection/>
  <mergeCells count="8">
    <mergeCell ref="A1:B1"/>
    <mergeCell ref="A2:N2"/>
    <mergeCell ref="B4:B12"/>
    <mergeCell ref="B13:B21"/>
    <mergeCell ref="B22:B30"/>
    <mergeCell ref="B31:B40"/>
    <mergeCell ref="B41:B42"/>
    <mergeCell ref="B43:B45"/>
  </mergeCells>
  <printOptions/>
  <pageMargins left="0.15694444444444444" right="0.11805555555555555" top="0.03888888888888889" bottom="0.07847222222222222" header="0.15694444444444444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2019-12-18T05:25:17Z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