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605"/>
  </bookViews>
  <sheets>
    <sheet name="面试成绩及录用名单" sheetId="35" r:id="rId1"/>
    <sheet name="05" sheetId="10" state="hidden" r:id="rId2"/>
    <sheet name="Sheet16" sheetId="21" state="hidden" r:id="rId3"/>
    <sheet name="Sheet17" sheetId="22" state="hidden" r:id="rId4"/>
    <sheet name="Sheet18" sheetId="23" state="hidden" r:id="rId5"/>
    <sheet name="Sheet19" sheetId="24" state="hidden" r:id="rId6"/>
    <sheet name="Sheet20" sheetId="25" state="hidden" r:id="rId7"/>
    <sheet name="Sheet21" sheetId="26" state="hidden" r:id="rId8"/>
    <sheet name="Sheet22" sheetId="27" state="hidden" r:id="rId9"/>
    <sheet name="Sheet23" sheetId="28" state="hidden" r:id="rId10"/>
    <sheet name="Sheet24" sheetId="29" state="hidden" r:id="rId11"/>
  </sheets>
  <externalReferences>
    <externalReference r:id="rId12"/>
  </externalReferences>
  <definedNames>
    <definedName name="_xlnm._FilterDatabase" localSheetId="0" hidden="1">面试成绩及录用名单!$A$2:$I$75</definedName>
    <definedName name="_xlnm.Print_Area" localSheetId="0">面试成绩及录用名单!$A$1:$I$75</definedName>
  </definedNames>
  <calcPr calcId="145621"/>
</workbook>
</file>

<file path=xl/calcChain.xml><?xml version="1.0" encoding="utf-8"?>
<calcChain xmlns="http://schemas.openxmlformats.org/spreadsheetml/2006/main">
  <c r="H74" i="35" l="1"/>
  <c r="H75" i="35"/>
  <c r="H73" i="35"/>
  <c r="H72" i="35"/>
  <c r="H55" i="35"/>
  <c r="H56" i="35"/>
  <c r="H52" i="35"/>
  <c r="H51" i="35"/>
  <c r="H54" i="35"/>
  <c r="H53" i="35"/>
  <c r="H50" i="35"/>
  <c r="H47" i="35"/>
  <c r="H48" i="35"/>
  <c r="H49" i="35"/>
  <c r="H45" i="35"/>
  <c r="H46" i="35"/>
  <c r="H44" i="35"/>
  <c r="H43" i="35"/>
  <c r="H42" i="35"/>
  <c r="H37" i="35"/>
  <c r="H36" i="35"/>
  <c r="H35" i="35"/>
  <c r="H34" i="35"/>
  <c r="H33" i="35"/>
  <c r="H32" i="35"/>
  <c r="H31" i="35"/>
  <c r="H30" i="35"/>
  <c r="H29" i="35"/>
  <c r="H27" i="35"/>
  <c r="H28" i="35"/>
  <c r="H25" i="35"/>
  <c r="H26" i="35"/>
  <c r="H19" i="35"/>
  <c r="H20" i="35"/>
  <c r="H18" i="35"/>
  <c r="H17" i="35"/>
  <c r="H16" i="35"/>
  <c r="H13" i="35"/>
  <c r="H14" i="35"/>
  <c r="H15" i="35"/>
  <c r="H11" i="35"/>
  <c r="H12" i="35"/>
  <c r="H10" i="35"/>
  <c r="H9" i="35"/>
  <c r="H8" i="35"/>
  <c r="H7" i="35"/>
  <c r="H4" i="35"/>
  <c r="H5" i="35"/>
  <c r="H6" i="35"/>
  <c r="H3" i="35"/>
</calcChain>
</file>

<file path=xl/sharedStrings.xml><?xml version="1.0" encoding="utf-8"?>
<sst xmlns="http://schemas.openxmlformats.org/spreadsheetml/2006/main" count="336" uniqueCount="118">
  <si>
    <t>准考证号</t>
  </si>
  <si>
    <t>笔试成绩</t>
    <phoneticPr fontId="2" type="noConversion"/>
  </si>
  <si>
    <t>2019CQXD001</t>
    <phoneticPr fontId="7" type="noConversion"/>
  </si>
  <si>
    <t>2019CQXD002</t>
  </si>
  <si>
    <t>2019CQXD003</t>
  </si>
  <si>
    <t>2019CQXD005</t>
  </si>
  <si>
    <t>2019CQXD006</t>
  </si>
  <si>
    <t>2019CQXD007</t>
  </si>
  <si>
    <t>2019CQXD008</t>
  </si>
  <si>
    <t>2019CQXD009</t>
  </si>
  <si>
    <t>2019CQXD010</t>
  </si>
  <si>
    <t>2019CQXD011</t>
  </si>
  <si>
    <t>2019CQXD012</t>
  </si>
  <si>
    <t>2019CQXD013</t>
  </si>
  <si>
    <t>2019CQXD015</t>
  </si>
  <si>
    <t>2019CQXD016</t>
  </si>
  <si>
    <t>2019CQXD018</t>
  </si>
  <si>
    <t>2019CQXD019</t>
  </si>
  <si>
    <t>2019CQXD020</t>
  </si>
  <si>
    <t>2019CQXD022</t>
  </si>
  <si>
    <t>2019CQXD023</t>
  </si>
  <si>
    <t>2019CQXD024</t>
  </si>
  <si>
    <t>2019CQXD025</t>
  </si>
  <si>
    <t>2019CQXD026</t>
  </si>
  <si>
    <t>2019CQXD029</t>
  </si>
  <si>
    <t>2019CQXD031</t>
  </si>
  <si>
    <t>2019CQXD032</t>
  </si>
  <si>
    <t>2019CQXD033</t>
  </si>
  <si>
    <t>2019CQXD034</t>
  </si>
  <si>
    <t>2019CQXD037</t>
  </si>
  <si>
    <t>2019CQXD038</t>
  </si>
  <si>
    <t>2019CQXD039</t>
  </si>
  <si>
    <t>2019CQXD040</t>
  </si>
  <si>
    <t>2019CQXD041</t>
  </si>
  <si>
    <t>2019CQXD042</t>
  </si>
  <si>
    <t>2019CQXD044</t>
  </si>
  <si>
    <t>2019CQXD045</t>
  </si>
  <si>
    <t>2019CQXD051</t>
  </si>
  <si>
    <t>2019CQXD053</t>
  </si>
  <si>
    <t>2019CQXD054</t>
  </si>
  <si>
    <t>2019CQXD056</t>
  </si>
  <si>
    <t>2019CQXD058</t>
  </si>
  <si>
    <t>2019CQXD061</t>
  </si>
  <si>
    <t>2019CQXD062</t>
  </si>
  <si>
    <t>2019CQXD063</t>
  </si>
  <si>
    <t>2019CQXD065</t>
  </si>
  <si>
    <t>2019CQXD073</t>
  </si>
  <si>
    <t>2019CQXD075</t>
  </si>
  <si>
    <t>2019CQXD076</t>
  </si>
  <si>
    <t>2019CQXD078</t>
  </si>
  <si>
    <t>2019CQXD081</t>
  </si>
  <si>
    <t>2019CQXD083</t>
  </si>
  <si>
    <t>GKXD201901</t>
  </si>
  <si>
    <t>GKXD201902</t>
  </si>
  <si>
    <t>GKXD201903</t>
  </si>
  <si>
    <t>GKXD201904</t>
  </si>
  <si>
    <t>GKXD201906</t>
  </si>
  <si>
    <t>GKXD201907</t>
  </si>
  <si>
    <t>GKXD201908</t>
  </si>
  <si>
    <t>GKXD201912</t>
  </si>
  <si>
    <t>GKXD201914</t>
  </si>
  <si>
    <t>GKXD201915</t>
  </si>
  <si>
    <t>GKXD201917</t>
  </si>
  <si>
    <t>GKXD201918</t>
  </si>
  <si>
    <t>GKXD201919</t>
  </si>
  <si>
    <t>GKXD201924</t>
  </si>
  <si>
    <t>报考岗位代码</t>
  </si>
  <si>
    <t>备注</t>
    <phoneticPr fontId="2" type="noConversion"/>
  </si>
  <si>
    <t>面试成绩</t>
    <phoneticPr fontId="2" type="noConversion"/>
  </si>
  <si>
    <t>2019CQXD085</t>
  </si>
  <si>
    <t>2019CQXD086</t>
  </si>
  <si>
    <t>2019CQXD087</t>
  </si>
  <si>
    <t>2019CQXD088</t>
  </si>
  <si>
    <t>2019CQXD089</t>
  </si>
  <si>
    <t>2019CQXD090</t>
  </si>
  <si>
    <t>2019CQXD091</t>
  </si>
  <si>
    <t>2019CQXD092</t>
  </si>
  <si>
    <t>2019CQXD093</t>
  </si>
  <si>
    <t>2019CQXD094</t>
  </si>
  <si>
    <t>2019CQXD095</t>
  </si>
  <si>
    <t>2019CQXD096</t>
  </si>
  <si>
    <t>2019CQXD097</t>
  </si>
  <si>
    <t>2019CQXD098</t>
  </si>
  <si>
    <t>2019CQXD099</t>
  </si>
  <si>
    <t>2019CQXD100</t>
  </si>
  <si>
    <t>2019CQXD101</t>
  </si>
  <si>
    <t>2019CQXD102</t>
  </si>
  <si>
    <t>2019CQXD103</t>
  </si>
  <si>
    <t>2019CQXD104</t>
  </si>
  <si>
    <t>2019CQXD105</t>
  </si>
  <si>
    <t>GKXD201913</t>
  </si>
  <si>
    <t>GKXD201920</t>
  </si>
  <si>
    <t>GKXD201922</t>
  </si>
  <si>
    <t>GKXD201905</t>
  </si>
  <si>
    <t>GKXD201921</t>
  </si>
  <si>
    <t>小学</t>
  </si>
  <si>
    <t>语文</t>
  </si>
  <si>
    <t>数学</t>
  </si>
  <si>
    <t>英语</t>
  </si>
  <si>
    <t>科学</t>
  </si>
  <si>
    <t>初中</t>
  </si>
  <si>
    <t>物理</t>
  </si>
  <si>
    <t>地理</t>
  </si>
  <si>
    <t>计算机</t>
  </si>
  <si>
    <t>美术</t>
  </si>
  <si>
    <t>体育</t>
  </si>
  <si>
    <t>音乐</t>
  </si>
  <si>
    <t>学段</t>
    <phoneticPr fontId="2" type="noConversion"/>
  </si>
  <si>
    <t>学科</t>
    <phoneticPr fontId="2" type="noConversion"/>
  </si>
  <si>
    <t>缺考</t>
    <phoneticPr fontId="2" type="noConversion"/>
  </si>
  <si>
    <t>总成绩</t>
    <phoneticPr fontId="2" type="noConversion"/>
  </si>
  <si>
    <t>拟录用</t>
    <phoneticPr fontId="2" type="noConversion"/>
  </si>
  <si>
    <t>拟录用</t>
  </si>
  <si>
    <t>2019CQXD084</t>
  </si>
  <si>
    <t>2019CQXD106</t>
  </si>
  <si>
    <t>缺考</t>
  </si>
  <si>
    <t>乌苏市乡（镇）教师补充城区部分学校空缺岗位公开选调面试成绩及拟录用花名册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</si>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</sst>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.00_-;\-* #,##0.00_-;_-* &quot;-&quot;??_-;_-@_-"/>
    <numFmt numFmtId="177" formatCode="_ \¥* #,##0_ ;_ \¥* \-#,##0_ ;_ \¥* &quot;-&quot;_ ;_ @_ "/>
    <numFmt numFmtId="178" formatCode="0_ "/>
    <numFmt numFmtId="179" formatCode="0.00_);[Red]\(0.00\)"/>
  </numFmts>
  <fonts count="5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Geneva"/>
      <family val="1"/>
    </font>
    <font>
      <sz val="8"/>
      <color indexed="8"/>
      <name val="Arial"/>
      <family val="2"/>
    </font>
    <font>
      <b/>
      <sz val="18"/>
      <color indexed="56"/>
      <name val="宋体"/>
      <family val="3"/>
      <charset val="134"/>
    </font>
    <font>
      <b/>
      <sz val="10"/>
      <name val="MS Sans Serif"/>
      <family val="1"/>
    </font>
    <font>
      <sz val="12"/>
      <name val="Times New Roman"/>
      <family val="1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8"/>
      <name val="黑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0"/>
      <name val="Verdana"/>
      <family val="2"/>
    </font>
    <font>
      <sz val="22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0"/>
      <color theme="1"/>
      <name val="宋体"/>
      <family val="2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3">
    <xf numFmtId="0" fontId="0" fillId="0" borderId="0">
      <alignment vertical="center"/>
    </xf>
    <xf numFmtId="0" fontId="3" fillId="0" borderId="0"/>
    <xf numFmtId="0" fontId="4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7" fillId="0" borderId="0"/>
    <xf numFmtId="0" fontId="4" fillId="0" borderId="0">
      <protection locked="0"/>
    </xf>
    <xf numFmtId="0" fontId="4" fillId="0" borderId="0">
      <protection locked="0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protection locked="0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6" fillId="0" borderId="0"/>
    <xf numFmtId="0" fontId="8" fillId="0" borderId="0">
      <alignment vertical="center"/>
    </xf>
    <xf numFmtId="0" fontId="4" fillId="0" borderId="0">
      <alignment vertical="center"/>
    </xf>
    <xf numFmtId="0" fontId="26" fillId="0" borderId="0"/>
    <xf numFmtId="0" fontId="18" fillId="0" borderId="0" applyNumberFormat="0" applyFill="0" applyBorder="0" applyAlignment="0" applyProtection="0">
      <alignment vertical="center"/>
    </xf>
    <xf numFmtId="0" fontId="26" fillId="0" borderId="0"/>
    <xf numFmtId="0" fontId="8" fillId="0" borderId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30" fillId="0" borderId="0">
      <alignment vertical="top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6" fillId="0" borderId="0"/>
    <xf numFmtId="0" fontId="26" fillId="0" borderId="0"/>
    <xf numFmtId="0" fontId="3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6" fillId="0" borderId="0"/>
    <xf numFmtId="0" fontId="1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30" fillId="0" borderId="0">
      <alignment vertical="top"/>
    </xf>
    <xf numFmtId="0" fontId="4" fillId="0" borderId="0">
      <alignment vertical="top"/>
    </xf>
    <xf numFmtId="0" fontId="8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0">
      <alignment vertical="top"/>
    </xf>
    <xf numFmtId="0" fontId="30" fillId="0" borderId="0"/>
    <xf numFmtId="0" fontId="4" fillId="0" borderId="0"/>
    <xf numFmtId="0" fontId="26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 applyProtection="0">
      <alignment vertical="center"/>
    </xf>
    <xf numFmtId="0" fontId="26" fillId="0" borderId="0"/>
    <xf numFmtId="0" fontId="26" fillId="0" borderId="0"/>
    <xf numFmtId="0" fontId="8" fillId="16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18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1" fillId="8" borderId="9" applyNumberFormat="0" applyAlignment="0" applyProtection="0">
      <alignment vertical="center"/>
    </xf>
    <xf numFmtId="0" fontId="8" fillId="0" borderId="0">
      <alignment vertical="center"/>
    </xf>
    <xf numFmtId="0" fontId="29" fillId="0" borderId="0" applyNumberFormat="0" applyFill="0" applyBorder="0" applyAlignment="0" applyProtection="0"/>
    <xf numFmtId="0" fontId="7" fillId="0" borderId="0"/>
    <xf numFmtId="0" fontId="27" fillId="13" borderId="0">
      <alignment horizontal="center" vertical="center"/>
    </xf>
    <xf numFmtId="0" fontId="3" fillId="0" borderId="0">
      <alignment vertical="center"/>
    </xf>
    <xf numFmtId="0" fontId="27" fillId="13" borderId="0">
      <alignment horizontal="center" vertical="center"/>
    </xf>
    <xf numFmtId="0" fontId="27" fillId="2" borderId="0">
      <alignment horizontal="left" vertical="center"/>
    </xf>
    <xf numFmtId="0" fontId="17" fillId="0" borderId="4" applyNumberFormat="0" applyFill="0" applyAlignment="0" applyProtection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4" fillId="0" borderId="0">
      <alignment vertical="top"/>
    </xf>
    <xf numFmtId="0" fontId="19" fillId="0" borderId="0"/>
    <xf numFmtId="0" fontId="4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/>
    <xf numFmtId="0" fontId="18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9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9" borderId="7" applyNumberForma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Protection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19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8" fillId="13" borderId="6" applyNumberFormat="0" applyAlignment="0" applyProtection="0">
      <alignment vertical="center"/>
    </xf>
    <xf numFmtId="0" fontId="4" fillId="0" borderId="0">
      <alignment vertical="center"/>
    </xf>
    <xf numFmtId="0" fontId="38" fillId="13" borderId="6" applyNumberFormat="0" applyAlignment="0" applyProtection="0">
      <alignment vertical="center"/>
    </xf>
    <xf numFmtId="0" fontId="19" fillId="0" borderId="0">
      <alignment vertical="center"/>
    </xf>
    <xf numFmtId="0" fontId="38" fillId="13" borderId="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7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8" fillId="13" borderId="6" applyNumberFormat="0" applyAlignment="0" applyProtection="0">
      <alignment vertical="center"/>
    </xf>
    <xf numFmtId="0" fontId="38" fillId="13" borderId="6" applyNumberFormat="0" applyAlignment="0" applyProtection="0">
      <alignment vertical="center"/>
    </xf>
    <xf numFmtId="0" fontId="30" fillId="0" borderId="0">
      <alignment vertical="top"/>
    </xf>
    <xf numFmtId="0" fontId="4" fillId="21" borderId="12" applyNumberFormat="0" applyFont="0" applyAlignment="0" applyProtection="0">
      <alignment vertical="center"/>
    </xf>
    <xf numFmtId="0" fontId="4" fillId="21" borderId="12" applyNumberFormat="0" applyFont="0" applyAlignment="0" applyProtection="0">
      <alignment vertical="center"/>
    </xf>
    <xf numFmtId="0" fontId="8" fillId="21" borderId="12" applyNumberFormat="0" applyFont="0" applyAlignment="0" applyProtection="0">
      <alignment vertical="center"/>
    </xf>
    <xf numFmtId="0" fontId="4" fillId="21" borderId="12" applyNumberFormat="0" applyFon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top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20" fillId="0" borderId="5" applyNumberFormat="0" applyFill="0" applyAlignment="0" applyProtection="0">
      <alignment vertical="center"/>
    </xf>
    <xf numFmtId="0" fontId="4" fillId="0" borderId="0">
      <alignment vertical="top"/>
    </xf>
    <xf numFmtId="0" fontId="20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9" fillId="0" borderId="0"/>
    <xf numFmtId="0" fontId="1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9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25" fillId="9" borderId="7" applyNumberForma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Protection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3" fillId="0" borderId="0">
      <alignment vertical="center"/>
    </xf>
    <xf numFmtId="0" fontId="4" fillId="0" borderId="0">
      <alignment vertical="top"/>
    </xf>
    <xf numFmtId="0" fontId="19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3" fillId="0" borderId="0"/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21" borderId="12" applyNumberFormat="0" applyFont="0" applyAlignment="0" applyProtection="0">
      <alignment vertical="center"/>
    </xf>
    <xf numFmtId="0" fontId="4" fillId="21" borderId="12" applyNumberFormat="0" applyFont="0" applyAlignment="0" applyProtection="0">
      <alignment vertical="center"/>
    </xf>
    <xf numFmtId="0" fontId="8" fillId="21" borderId="12" applyNumberFormat="0" applyFont="0" applyAlignment="0" applyProtection="0">
      <alignment vertical="center"/>
    </xf>
    <xf numFmtId="0" fontId="4" fillId="21" borderId="12" applyNumberFormat="0" applyFon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8" fillId="13" borderId="13" applyNumberFormat="0" applyAlignment="0" applyProtection="0">
      <alignment vertical="center"/>
    </xf>
    <xf numFmtId="0" fontId="38" fillId="13" borderId="13" applyNumberFormat="0" applyAlignment="0" applyProtection="0">
      <alignment vertical="center"/>
    </xf>
    <xf numFmtId="0" fontId="38" fillId="13" borderId="13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38" fillId="13" borderId="13" applyNumberFormat="0" applyAlignment="0" applyProtection="0">
      <alignment vertical="center"/>
    </xf>
    <xf numFmtId="0" fontId="4" fillId="21" borderId="14" applyNumberFormat="0" applyFont="0" applyAlignment="0" applyProtection="0">
      <alignment vertical="center"/>
    </xf>
    <xf numFmtId="0" fontId="4" fillId="21" borderId="14" applyNumberFormat="0" applyFont="0" applyAlignment="0" applyProtection="0">
      <alignment vertical="center"/>
    </xf>
    <xf numFmtId="0" fontId="8" fillId="21" borderId="14" applyNumberFormat="0" applyFont="0" applyAlignment="0" applyProtection="0">
      <alignment vertical="center"/>
    </xf>
    <xf numFmtId="0" fontId="4" fillId="21" borderId="14" applyNumberFormat="0" applyFon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4" fillId="21" borderId="14" applyNumberFormat="0" applyFont="0" applyAlignment="0" applyProtection="0">
      <alignment vertical="center"/>
    </xf>
    <xf numFmtId="0" fontId="4" fillId="21" borderId="14" applyNumberFormat="0" applyFont="0" applyAlignment="0" applyProtection="0">
      <alignment vertical="center"/>
    </xf>
    <xf numFmtId="0" fontId="8" fillId="21" borderId="14" applyNumberFormat="0" applyFont="0" applyAlignment="0" applyProtection="0">
      <alignment vertical="center"/>
    </xf>
    <xf numFmtId="0" fontId="4" fillId="21" borderId="14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1" fillId="3" borderId="1" xfId="324" applyFont="1" applyFill="1" applyBorder="1" applyAlignment="1">
      <alignment horizontal="center" vertical="center" wrapText="1"/>
    </xf>
    <xf numFmtId="0" fontId="11" fillId="3" borderId="1" xfId="324" applyNumberFormat="1" applyFont="1" applyFill="1" applyBorder="1" applyAlignment="1">
      <alignment horizontal="center" vertical="center" shrinkToFit="1"/>
    </xf>
    <xf numFmtId="0" fontId="11" fillId="3" borderId="1" xfId="324" applyFont="1" applyFill="1" applyBorder="1" applyAlignment="1">
      <alignment horizontal="center" vertical="center" shrinkToFit="1"/>
    </xf>
    <xf numFmtId="49" fontId="11" fillId="3" borderId="1" xfId="324" applyNumberFormat="1" applyFont="1" applyFill="1" applyBorder="1" applyAlignment="1">
      <alignment horizontal="center" vertical="center" shrinkToFit="1"/>
    </xf>
    <xf numFmtId="0" fontId="46" fillId="3" borderId="1" xfId="324" applyFont="1" applyFill="1" applyBorder="1" applyAlignment="1">
      <alignment horizontal="center" vertical="center"/>
    </xf>
    <xf numFmtId="0" fontId="4" fillId="3" borderId="1" xfId="324" applyFont="1" applyFill="1" applyBorder="1" applyAlignment="1">
      <alignment horizontal="center" vertical="center"/>
    </xf>
    <xf numFmtId="49" fontId="11" fillId="3" borderId="1" xfId="324" applyNumberFormat="1" applyFont="1" applyFill="1" applyBorder="1" applyAlignment="1">
      <alignment horizontal="center" vertical="center" wrapText="1"/>
    </xf>
    <xf numFmtId="0" fontId="45" fillId="3" borderId="1" xfId="324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shrinkToFit="1"/>
    </xf>
    <xf numFmtId="0" fontId="14" fillId="3" borderId="1" xfId="3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5" fillId="3" borderId="15" xfId="3" applyFont="1" applyFill="1" applyBorder="1" applyAlignment="1">
      <alignment horizontal="center" vertical="center" shrinkToFit="1"/>
    </xf>
    <xf numFmtId="0" fontId="14" fillId="3" borderId="15" xfId="3" applyFont="1" applyFill="1" applyBorder="1" applyAlignment="1">
      <alignment horizontal="center" vertical="center" shrinkToFit="1"/>
    </xf>
    <xf numFmtId="0" fontId="5" fillId="3" borderId="2" xfId="3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wrapText="1"/>
    </xf>
    <xf numFmtId="0" fontId="48" fillId="3" borderId="1" xfId="2" applyFont="1" applyFill="1" applyBorder="1" applyAlignment="1">
      <alignment horizontal="center" vertical="center" wrapText="1"/>
    </xf>
    <xf numFmtId="0" fontId="48" fillId="3" borderId="1" xfId="2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 shrinkToFit="1"/>
    </xf>
    <xf numFmtId="49" fontId="0" fillId="3" borderId="15" xfId="0" applyNumberFormat="1" applyFont="1" applyFill="1" applyBorder="1" applyAlignment="1">
      <alignment horizontal="center" vertical="center" shrinkToFit="1"/>
    </xf>
    <xf numFmtId="49" fontId="0" fillId="3" borderId="15" xfId="0" applyNumberFormat="1" applyFont="1" applyFill="1" applyBorder="1" applyAlignment="1">
      <alignment horizontal="center" vertical="center"/>
    </xf>
    <xf numFmtId="179" fontId="0" fillId="3" borderId="15" xfId="0" applyNumberFormat="1" applyFont="1" applyFill="1" applyBorder="1" applyAlignment="1">
      <alignment horizontal="center" vertical="center" shrinkToFit="1"/>
    </xf>
    <xf numFmtId="178" fontId="0" fillId="3" borderId="15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179" fontId="0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/>
    </xf>
    <xf numFmtId="49" fontId="49" fillId="3" borderId="15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 wrapText="1"/>
    </xf>
  </cellXfs>
  <cellStyles count="1243">
    <cellStyle name=" 1" xfId="126"/>
    <cellStyle name="_2016年学校花名册" xfId="125"/>
    <cellStyle name="_2016年学校花名册_乌苏市第一中学附件11" xfId="121"/>
    <cellStyle name="_ET_STYLE_NoName_00_" xfId="80"/>
    <cellStyle name="_ET_STYLE_NoName_00_ 2" xfId="86"/>
    <cellStyle name="_ET_STYLE_NoName_00_ 2 2" xfId="128"/>
    <cellStyle name="_ET_STYLE_NoName_00_ 2 2_乌苏市第一中学附件11" xfId="106"/>
    <cellStyle name="_ET_STYLE_NoName_00_ 2 3" xfId="747"/>
    <cellStyle name="_ET_STYLE_NoName_00_ 2 4" xfId="1117"/>
    <cellStyle name="_ET_STYLE_NoName_00_ 2_顺序" xfId="130"/>
    <cellStyle name="_ET_STYLE_NoName_00_ 2_顺序 2" xfId="756"/>
    <cellStyle name="_ET_STYLE_NoName_00_ 2_乌苏工作队长" xfId="120"/>
    <cellStyle name="_ET_STYLE_NoName_00_ 2_乌苏工作队长 2" xfId="744"/>
    <cellStyle name="_ET_STYLE_NoName_00_ 3" xfId="92"/>
    <cellStyle name="_ET_STYLE_NoName_00_ 3_乌苏市第一中学附件11" xfId="118"/>
    <cellStyle name="_ET_STYLE_NoName_00_ 4" xfId="75"/>
    <cellStyle name="_ET_STYLE_NoName_00_ 4_乌苏市第一中学附件11" xfId="93"/>
    <cellStyle name="_ET_STYLE_NoName_00__2017-2018学年教师通讯录" xfId="87"/>
    <cellStyle name="_ET_STYLE_NoName_00__乌苏市第一中学附件11" xfId="133"/>
    <cellStyle name="_附件1：乌苏一中未参加“访惠聚”活动有关人员统计表" xfId="78"/>
    <cellStyle name="_附件1：乌苏一中未参加“访惠聚”活动有关人员统计表_乌苏市第一中学附件11" xfId="134"/>
    <cellStyle name="20% - 强调文字颜色 1 2" xfId="135"/>
    <cellStyle name="20% - 强调文字颜色 1 2 2" xfId="138"/>
    <cellStyle name="20% - 强调文字颜色 1 2 2 2" xfId="761"/>
    <cellStyle name="20% - 强调文字颜色 1 2 3" xfId="141"/>
    <cellStyle name="20% - 强调文字颜色 1 2 3 2" xfId="765"/>
    <cellStyle name="20% - 强调文字颜色 1 2 4" xfId="760"/>
    <cellStyle name="20% - 强调文字颜色 1 2_顺序" xfId="113"/>
    <cellStyle name="20% - 强调文字颜色 1 3" xfId="142"/>
    <cellStyle name="20% - 强调文字颜色 1 3 2" xfId="767"/>
    <cellStyle name="20% - 强调文字颜色 2 2" xfId="143"/>
    <cellStyle name="20% - 强调文字颜色 2 2 2" xfId="144"/>
    <cellStyle name="20% - 强调文字颜色 2 2 2 2" xfId="769"/>
    <cellStyle name="20% - 强调文字颜色 2 2 3" xfId="145"/>
    <cellStyle name="20% - 强调文字颜色 2 2 3 2" xfId="770"/>
    <cellStyle name="20% - 强调文字颜色 2 2 4" xfId="768"/>
    <cellStyle name="20% - 强调文字颜色 2 2_顺序" xfId="146"/>
    <cellStyle name="20% - 强调文字颜色 2 3" xfId="104"/>
    <cellStyle name="20% - 强调文字颜色 2 3 2" xfId="752"/>
    <cellStyle name="20% - 强调文字颜色 3 2" xfId="147"/>
    <cellStyle name="20% - 强调文字颜色 3 2 2" xfId="149"/>
    <cellStyle name="20% - 强调文字颜色 3 2 2 2" xfId="773"/>
    <cellStyle name="20% - 强调文字颜色 3 2 3" xfId="150"/>
    <cellStyle name="20% - 强调文字颜色 3 2 3 2" xfId="774"/>
    <cellStyle name="20% - 强调文字颜色 3 2 4" xfId="771"/>
    <cellStyle name="20% - 强调文字颜色 3 2_顺序" xfId="151"/>
    <cellStyle name="20% - 强调文字颜色 3 3" xfId="109"/>
    <cellStyle name="20% - 强调文字颜色 3 3 2" xfId="739"/>
    <cellStyle name="20% - 强调文字颜色 4 2" xfId="152"/>
    <cellStyle name="20% - 强调文字颜色 4 2 2" xfId="154"/>
    <cellStyle name="20% - 强调文字颜色 4 2 2 2" xfId="777"/>
    <cellStyle name="20% - 强调文字颜色 4 2 3" xfId="156"/>
    <cellStyle name="20% - 强调文字颜色 4 2 3 2" xfId="779"/>
    <cellStyle name="20% - 强调文字颜色 4 2 4" xfId="775"/>
    <cellStyle name="20% - 强调文字颜色 4 2_顺序" xfId="123"/>
    <cellStyle name="20% - 强调文字颜色 4 3" xfId="159"/>
    <cellStyle name="20% - 强调文字颜色 4 3 2" xfId="781"/>
    <cellStyle name="20% - 强调文字颜色 5 2" xfId="160"/>
    <cellStyle name="20% - 强调文字颜色 5 2 2" xfId="161"/>
    <cellStyle name="20% - 强调文字颜色 5 2 2 2" xfId="783"/>
    <cellStyle name="20% - 强调文字颜色 5 2 3" xfId="163"/>
    <cellStyle name="20% - 强调文字颜色 5 2 3 2" xfId="785"/>
    <cellStyle name="20% - 强调文字颜色 5 2 4" xfId="782"/>
    <cellStyle name="20% - 强调文字颜色 5 2_顺序" xfId="165"/>
    <cellStyle name="20% - 强调文字颜色 5 3" xfId="166"/>
    <cellStyle name="20% - 强调文字颜色 5 3 2" xfId="787"/>
    <cellStyle name="20% - 强调文字颜色 6 2" xfId="167"/>
    <cellStyle name="20% - 强调文字颜色 6 2 2" xfId="168"/>
    <cellStyle name="20% - 强调文字颜色 6 2 2 2" xfId="789"/>
    <cellStyle name="20% - 强调文字颜色 6 2 3" xfId="170"/>
    <cellStyle name="20% - 强调文字颜色 6 2 3 2" xfId="791"/>
    <cellStyle name="20% - 强调文字颜色 6 2 4" xfId="788"/>
    <cellStyle name="20% - 强调文字颜色 6 2_顺序" xfId="173"/>
    <cellStyle name="20% - 强调文字颜色 6 3" xfId="174"/>
    <cellStyle name="20% - 强调文字颜色 6 3 2" xfId="794"/>
    <cellStyle name="40% - 强调文字颜色 1 2" xfId="176"/>
    <cellStyle name="40% - 强调文字颜色 1 2 2" xfId="180"/>
    <cellStyle name="40% - 强调文字颜色 1 2 2 2" xfId="797"/>
    <cellStyle name="40% - 强调文字颜色 1 2 3" xfId="184"/>
    <cellStyle name="40% - 强调文字颜色 1 2 3 2" xfId="801"/>
    <cellStyle name="40% - 强调文字颜色 1 2 4" xfId="795"/>
    <cellStyle name="40% - 强调文字颜色 1 2_顺序" xfId="185"/>
    <cellStyle name="40% - 强调文字颜色 1 3" xfId="188"/>
    <cellStyle name="40% - 强调文字颜色 1 3 2" xfId="806"/>
    <cellStyle name="40% - 强调文字颜色 2 2" xfId="139"/>
    <cellStyle name="40% - 强调文字颜色 2 2 2" xfId="189"/>
    <cellStyle name="40% - 强调文字颜色 2 2 2 2" xfId="807"/>
    <cellStyle name="40% - 强调文字颜色 2 2 3" xfId="190"/>
    <cellStyle name="40% - 强调文字颜色 2 2 3 2" xfId="808"/>
    <cellStyle name="40% - 强调文字颜色 2 2 4" xfId="766"/>
    <cellStyle name="40% - 强调文字颜色 2 2_顺序" xfId="193"/>
    <cellStyle name="40% - 强调文字颜色 2 3" xfId="194"/>
    <cellStyle name="40% - 强调文字颜色 2 3 2" xfId="810"/>
    <cellStyle name="40% - 强调文字颜色 3 2" xfId="195"/>
    <cellStyle name="40% - 强调文字颜色 3 2 2" xfId="196"/>
    <cellStyle name="40% - 强调文字颜色 3 2 2 2" xfId="812"/>
    <cellStyle name="40% - 强调文字颜色 3 2 3" xfId="197"/>
    <cellStyle name="40% - 强调文字颜色 3 2 3 2" xfId="813"/>
    <cellStyle name="40% - 强调文字颜色 3 2 4" xfId="811"/>
    <cellStyle name="40% - 强调文字颜色 3 2_顺序" xfId="198"/>
    <cellStyle name="40% - 强调文字颜色 3 3" xfId="199"/>
    <cellStyle name="40% - 强调文字颜色 3 3 2" xfId="814"/>
    <cellStyle name="40% - 强调文字颜色 4 2" xfId="101"/>
    <cellStyle name="40% - 强调文字颜色 4 2 2" xfId="191"/>
    <cellStyle name="40% - 强调文字颜色 4 2 2 2" xfId="809"/>
    <cellStyle name="40% - 强调文字颜色 4 2 3" xfId="200"/>
    <cellStyle name="40% - 强调文字颜色 4 2 3 2" xfId="815"/>
    <cellStyle name="40% - 强调文字颜色 4 2 4" xfId="732"/>
    <cellStyle name="40% - 强调文字颜色 4 2_顺序" xfId="201"/>
    <cellStyle name="40% - 强调文字颜色 4 3" xfId="203"/>
    <cellStyle name="40% - 强调文字颜色 4 3 2" xfId="816"/>
    <cellStyle name="40% - 强调文字颜色 5 2" xfId="205"/>
    <cellStyle name="40% - 强调文字颜色 5 2 2" xfId="207"/>
    <cellStyle name="40% - 强调文字颜色 5 2 2 2" xfId="819"/>
    <cellStyle name="40% - 强调文字颜色 5 2 3" xfId="117"/>
    <cellStyle name="40% - 强调文字颜色 5 2 3 2" xfId="753"/>
    <cellStyle name="40% - 强调文字颜色 5 2 4" xfId="818"/>
    <cellStyle name="40% - 强调文字颜色 5 2_顺序" xfId="210"/>
    <cellStyle name="40% - 强调文字颜色 5 3" xfId="211"/>
    <cellStyle name="40% - 强调文字颜色 5 3 2" xfId="823"/>
    <cellStyle name="40% - 强调文字颜色 6 2" xfId="212"/>
    <cellStyle name="40% - 强调文字颜色 6 2 2" xfId="213"/>
    <cellStyle name="40% - 强调文字颜色 6 2 2 2" xfId="825"/>
    <cellStyle name="40% - 强调文字颜色 6 2 3" xfId="215"/>
    <cellStyle name="40% - 强调文字颜色 6 2 3 2" xfId="826"/>
    <cellStyle name="40% - 强调文字颜色 6 2 4" xfId="824"/>
    <cellStyle name="40% - 强调文字颜色 6 2_顺序" xfId="216"/>
    <cellStyle name="40% - 强调文字颜色 6 3" xfId="217"/>
    <cellStyle name="40% - 强调文字颜色 6 3 2" xfId="828"/>
    <cellStyle name="60% - 强调文字颜色 1 2" xfId="218"/>
    <cellStyle name="60% - 强调文字颜色 1 2 2" xfId="219"/>
    <cellStyle name="60% - 强调文字颜色 1 2 2 2" xfId="830"/>
    <cellStyle name="60% - 强调文字颜色 1 2 3" xfId="220"/>
    <cellStyle name="60% - 强调文字颜色 1 2 3 2" xfId="831"/>
    <cellStyle name="60% - 强调文字颜色 1 2 4" xfId="829"/>
    <cellStyle name="60% - 强调文字颜色 1 2_顺序" xfId="221"/>
    <cellStyle name="60% - 强调文字颜色 1 3" xfId="129"/>
    <cellStyle name="60% - 强调文字颜色 1 3 2" xfId="757"/>
    <cellStyle name="60% - 强调文字颜色 2 2" xfId="224"/>
    <cellStyle name="60% - 强调文字颜色 2 2 2" xfId="83"/>
    <cellStyle name="60% - 强调文字颜色 2 2 2 2" xfId="721"/>
    <cellStyle name="60% - 强调文字颜色 2 2 3" xfId="226"/>
    <cellStyle name="60% - 强调文字颜色 2 2 3 2" xfId="835"/>
    <cellStyle name="60% - 强调文字颜色 2 2 4" xfId="832"/>
    <cellStyle name="60% - 强调文字颜色 2 2_顺序" xfId="230"/>
    <cellStyle name="60% - 强调文字颜色 2 3" xfId="72"/>
    <cellStyle name="60% - 强调文字颜色 2 3 2" xfId="715"/>
    <cellStyle name="60% - 强调文字颜色 3 2" xfId="231"/>
    <cellStyle name="60% - 强调文字颜色 3 2 2" xfId="232"/>
    <cellStyle name="60% - 强调文字颜色 3 2 2 2" xfId="841"/>
    <cellStyle name="60% - 强调文字颜色 3 2 3" xfId="233"/>
    <cellStyle name="60% - 强调文字颜色 3 2 3 2" xfId="842"/>
    <cellStyle name="60% - 强调文字颜色 3 2 4" xfId="840"/>
    <cellStyle name="60% - 强调文字颜色 3 2_顺序" xfId="234"/>
    <cellStyle name="60% - 强调文字颜色 3 3" xfId="235"/>
    <cellStyle name="60% - 强调文字颜色 3 3 2" xfId="843"/>
    <cellStyle name="60% - 强调文字颜色 4 2" xfId="236"/>
    <cellStyle name="60% - 强调文字颜色 4 2 2" xfId="238"/>
    <cellStyle name="60% - 强调文字颜色 4 2 2 2" xfId="845"/>
    <cellStyle name="60% - 强调文字颜色 4 2 3" xfId="107"/>
    <cellStyle name="60% - 强调文字颜色 4 2 3 2" xfId="736"/>
    <cellStyle name="60% - 强调文字颜色 4 2 4" xfId="844"/>
    <cellStyle name="60% - 强调文字颜色 4 2_顺序" xfId="119"/>
    <cellStyle name="60% - 强调文字颜色 4 3" xfId="206"/>
    <cellStyle name="60% - 强调文字颜色 4 3 2" xfId="820"/>
    <cellStyle name="60% - 强调文字颜色 5 2" xfId="239"/>
    <cellStyle name="60% - 强调文字颜色 5 2 2" xfId="240"/>
    <cellStyle name="60% - 强调文字颜色 5 2 2 2" xfId="848"/>
    <cellStyle name="60% - 强调文字颜色 5 2 3" xfId="241"/>
    <cellStyle name="60% - 强调文字颜色 5 2 3 2" xfId="849"/>
    <cellStyle name="60% - 强调文字颜色 5 2 4" xfId="847"/>
    <cellStyle name="60% - 强调文字颜色 5 2_顺序" xfId="243"/>
    <cellStyle name="60% - 强调文字颜色 5 3" xfId="244"/>
    <cellStyle name="60% - 强调文字颜色 5 3 2" xfId="851"/>
    <cellStyle name="60% - 强调文字颜色 6 2" xfId="247"/>
    <cellStyle name="60% - 强调文字颜色 6 2 2" xfId="248"/>
    <cellStyle name="60% - 强调文字颜色 6 2 2 2" xfId="855"/>
    <cellStyle name="60% - 强调文字颜色 6 2 3" xfId="249"/>
    <cellStyle name="60% - 强调文字颜色 6 2 3 2" xfId="856"/>
    <cellStyle name="60% - 强调文字颜色 6 2 4" xfId="852"/>
    <cellStyle name="60% - 强调文字颜色 6 2_顺序" xfId="250"/>
    <cellStyle name="60% - 强调文字颜色 6 3" xfId="253"/>
    <cellStyle name="60% - 强调文字颜色 6 3 2" xfId="857"/>
    <cellStyle name="ColLevel_0" xfId="255"/>
    <cellStyle name="gcd" xfId="256"/>
    <cellStyle name="gcd 2" xfId="242"/>
    <cellStyle name="gcd 2 2" xfId="850"/>
    <cellStyle name="gcd 3" xfId="258"/>
    <cellStyle name="gcd 3 2" xfId="862"/>
    <cellStyle name="gcd 4" xfId="861"/>
    <cellStyle name="Normal 2" xfId="261"/>
    <cellStyle name="Normal 2 2" xfId="864"/>
    <cellStyle name="RowLevel_0" xfId="262"/>
    <cellStyle name="S3" xfId="264"/>
    <cellStyle name="S3 2" xfId="266"/>
    <cellStyle name="S4" xfId="267"/>
    <cellStyle name="titleStyle" xfId="269"/>
    <cellStyle name="标题 1 2" xfId="273"/>
    <cellStyle name="标题 1 2 2" xfId="276"/>
    <cellStyle name="标题 1 2 2 2" xfId="874"/>
    <cellStyle name="标题 1 2 3" xfId="277"/>
    <cellStyle name="标题 1 2 3 2" xfId="876"/>
    <cellStyle name="标题 1 2 4" xfId="869"/>
    <cellStyle name="标题 1 2_顺序" xfId="279"/>
    <cellStyle name="标题 1 3" xfId="283"/>
    <cellStyle name="标题 1 3 2" xfId="878"/>
    <cellStyle name="标题 2 2" xfId="268"/>
    <cellStyle name="标题 2 2 2" xfId="285"/>
    <cellStyle name="标题 2 2 2 2" xfId="882"/>
    <cellStyle name="标题 2 2 3" xfId="286"/>
    <cellStyle name="标题 2 2 3 2" xfId="884"/>
    <cellStyle name="标题 2 2 4" xfId="868"/>
    <cellStyle name="标题 2 2_顺序" xfId="287"/>
    <cellStyle name="标题 2 3" xfId="289"/>
    <cellStyle name="标题 2 3 2" xfId="885"/>
    <cellStyle name="标题 3 2" xfId="291"/>
    <cellStyle name="标题 3 2 2" xfId="293"/>
    <cellStyle name="标题 3 2 2 2" xfId="889"/>
    <cellStyle name="标题 3 2 3" xfId="294"/>
    <cellStyle name="标题 3 2 3 2" xfId="890"/>
    <cellStyle name="标题 3 2 4" xfId="887"/>
    <cellStyle name="标题 3 2_顺序" xfId="158"/>
    <cellStyle name="标题 3 3" xfId="295"/>
    <cellStyle name="标题 3 3 2" xfId="891"/>
    <cellStyle name="标题 4 2" xfId="297"/>
    <cellStyle name="标题 4 2 2" xfId="79"/>
    <cellStyle name="标题 4 2 2 2" xfId="746"/>
    <cellStyle name="标题 4 2 3" xfId="298"/>
    <cellStyle name="标题 4 2 3 2" xfId="894"/>
    <cellStyle name="标题 4 2 4" xfId="893"/>
    <cellStyle name="标题 4 2_顺序" xfId="116"/>
    <cellStyle name="标题 4 3" xfId="299"/>
    <cellStyle name="标题 4 3 2" xfId="895"/>
    <cellStyle name="标题 5" xfId="302"/>
    <cellStyle name="标题 5 2" xfId="303"/>
    <cellStyle name="标题 5 3" xfId="305"/>
    <cellStyle name="标题 5_顺序" xfId="306"/>
    <cellStyle name="标题 6" xfId="307"/>
    <cellStyle name="差 2" xfId="308"/>
    <cellStyle name="差 2 2" xfId="309"/>
    <cellStyle name="差 2 2 2" xfId="900"/>
    <cellStyle name="差 2 3" xfId="310"/>
    <cellStyle name="差 2 3 2" xfId="901"/>
    <cellStyle name="差 2 4" xfId="899"/>
    <cellStyle name="差 2_顺序" xfId="311"/>
    <cellStyle name="差 3" xfId="124"/>
    <cellStyle name="差 3 2" xfId="754"/>
    <cellStyle name="差_2016.11在编在岗人员" xfId="312"/>
    <cellStyle name="差_2017-2018学年教师通讯录" xfId="313"/>
    <cellStyle name="差_2017教职工名册" xfId="314"/>
    <cellStyle name="差_2017教职工名册 2" xfId="902"/>
    <cellStyle name="差_Book1" xfId="237"/>
    <cellStyle name="差_Book1 2" xfId="846"/>
    <cellStyle name="差_分月模板." xfId="315"/>
    <cellStyle name="差_分月模板. 2" xfId="903"/>
    <cellStyle name="差_高二年级人员信息统计" xfId="317"/>
    <cellStyle name="差_高一年级个人信息登记表" xfId="192"/>
    <cellStyle name="差_公益岗、临时教师2017年2月工资" xfId="320"/>
    <cellStyle name="差_公益岗、临时教师2017年2月工资 2" xfId="905"/>
    <cellStyle name="差_实验组个人信息登记表" xfId="321"/>
    <cellStyle name="差_实验组个人信息登记表 2" xfId="908"/>
    <cellStyle name="差_乌苏市学校（幼儿园）教职工人员情况统计表" xfId="322"/>
    <cellStyle name="差_乌苏一中访惠聚个人信息登记表" xfId="325"/>
    <cellStyle name="差_乌苏一中访惠聚个人信息登记表 2" xfId="909"/>
    <cellStyle name="差_乌苏一中借调人员情况统计表" xfId="326"/>
    <cellStyle name="差_新建 Microsoft Excel 工作表" xfId="304"/>
    <cellStyle name="差_新建 Microsoft Excel 工作表 2" xfId="898"/>
    <cellStyle name="差_信息服务中心个人信息登记表" xfId="327"/>
    <cellStyle name="差_信息服务中心个人信息登记表 2" xfId="912"/>
    <cellStyle name="常规" xfId="0" builtinId="0"/>
    <cellStyle name="常规 10" xfId="3"/>
    <cellStyle name="常规 10 10" xfId="332"/>
    <cellStyle name="常规 10 10 2" xfId="916"/>
    <cellStyle name="常规 10 2" xfId="333"/>
    <cellStyle name="常规 10 2 2" xfId="324"/>
    <cellStyle name="常规 10 2 2 2" xfId="335"/>
    <cellStyle name="常规 10 2 2 2 2" xfId="336"/>
    <cellStyle name="常规 10 2 2 2 2 2" xfId="337"/>
    <cellStyle name="常规 10 2 2 2 2 2 2" xfId="4"/>
    <cellStyle name="常规 10 2 2 2 2 2 2 2" xfId="5"/>
    <cellStyle name="常规 10 2 2 2 2 2 2 3" xfId="340"/>
    <cellStyle name="常规 10 2 2 2 2 2 2 3 2" xfId="923"/>
    <cellStyle name="常规 10 2 2 2 2 2 3 2" xfId="288"/>
    <cellStyle name="常规 10 2 2 2 2 2 3 2 2" xfId="331"/>
    <cellStyle name="常规 10 2 2 2 2 2 3 2 2 2" xfId="917"/>
    <cellStyle name="常规 10 2 2 2 2 2 3 2 3" xfId="886"/>
    <cellStyle name="常规 10 2 2 2 2 2 3 3" xfId="342"/>
    <cellStyle name="常规 10 2 2 2 2 2 3 3 2" xfId="927"/>
    <cellStyle name="常规 10 2 2 2 2 3" xfId="922"/>
    <cellStyle name="常规 10 2 2 2 3" xfId="162"/>
    <cellStyle name="常规 10 2 2 2 3 2" xfId="784"/>
    <cellStyle name="常规 10 2 2 2 4" xfId="164"/>
    <cellStyle name="常规 10 2 2 2 4 2" xfId="786"/>
    <cellStyle name="常规 10 2 2 2 5" xfId="343"/>
    <cellStyle name="常规 10 2 2 2 5 2" xfId="928"/>
    <cellStyle name="常规 10 2 2 2 6" xfId="920"/>
    <cellStyle name="常规 10 2 2 3" xfId="69"/>
    <cellStyle name="常规 10 2 2 3 2" xfId="714"/>
    <cellStyle name="常规 10 2 2 4" xfId="910"/>
    <cellStyle name="常规 10 2 2_乌苏市第一中学教职工人员情况统计表" xfId="346"/>
    <cellStyle name="常规 10 2 3" xfId="919"/>
    <cellStyle name="常规 10 2 4" xfId="1221"/>
    <cellStyle name="常规 10 2 5" xfId="347"/>
    <cellStyle name="常规 10 2 5 2" xfId="931"/>
    <cellStyle name="常规 10 3" xfId="348"/>
    <cellStyle name="常规 10 3 2" xfId="932"/>
    <cellStyle name="常规 10 4" xfId="350"/>
    <cellStyle name="常规 10 4 2" xfId="933"/>
    <cellStyle name="常规 10 5" xfId="175"/>
    <cellStyle name="常规 10 5 2" xfId="796"/>
    <cellStyle name="常规 10 6" xfId="913"/>
    <cellStyle name="常规 10_2017教职工名册" xfId="351"/>
    <cellStyle name="常规 100" xfId="354"/>
    <cellStyle name="常规 100 2" xfId="936"/>
    <cellStyle name="常规 101" xfId="357"/>
    <cellStyle name="常规 101 2" xfId="939"/>
    <cellStyle name="常规 102" xfId="359"/>
    <cellStyle name="常规 102 2" xfId="941"/>
    <cellStyle name="常规 103" xfId="361"/>
    <cellStyle name="常规 103 2" xfId="943"/>
    <cellStyle name="常规 104" xfId="363"/>
    <cellStyle name="常规 104 2" xfId="945"/>
    <cellStyle name="常规 105" xfId="344"/>
    <cellStyle name="常规 105 2" xfId="929"/>
    <cellStyle name="常规 106" xfId="365"/>
    <cellStyle name="常规 106 2" xfId="947"/>
    <cellStyle name="常规 107" xfId="366"/>
    <cellStyle name="常规 107 2" xfId="948"/>
    <cellStyle name="常规 108" xfId="6"/>
    <cellStyle name="常规 108 2" xfId="7"/>
    <cellStyle name="常规 109" xfId="369"/>
    <cellStyle name="常规 109 11" xfId="371"/>
    <cellStyle name="常规 109 11 2" xfId="953"/>
    <cellStyle name="常规 109 2" xfId="951"/>
    <cellStyle name="常规 11" xfId="330"/>
    <cellStyle name="常规 11 2" xfId="372"/>
    <cellStyle name="常规 11 2 2" xfId="373"/>
    <cellStyle name="常规 11 2 2 2" xfId="955"/>
    <cellStyle name="常规 11 2 3" xfId="954"/>
    <cellStyle name="常规 11 3" xfId="172"/>
    <cellStyle name="常规 11 3 2" xfId="792"/>
    <cellStyle name="常规 11 4" xfId="137"/>
    <cellStyle name="常规 11 4 2" xfId="301"/>
    <cellStyle name="常规 11 4 2 2" xfId="897"/>
    <cellStyle name="常规 11 4 3" xfId="762"/>
    <cellStyle name="常规 11 5" xfId="918"/>
    <cellStyle name="常规 11 6 2" xfId="374"/>
    <cellStyle name="常规 11 6 2 2" xfId="956"/>
    <cellStyle name="常规 11_2017教职工名册" xfId="375"/>
    <cellStyle name="常规 110" xfId="345"/>
    <cellStyle name="常规 110 2" xfId="930"/>
    <cellStyle name="常规 111" xfId="8"/>
    <cellStyle name="常规 111 12" xfId="274"/>
    <cellStyle name="常规 111 12 2" xfId="870"/>
    <cellStyle name="常规 111 2" xfId="9"/>
    <cellStyle name="常规 112" xfId="367"/>
    <cellStyle name="常规 112 2" xfId="949"/>
    <cellStyle name="常规 113" xfId="377"/>
    <cellStyle name="常规 113 2" xfId="958"/>
    <cellStyle name="常规 114" xfId="370"/>
    <cellStyle name="常规 114 2" xfId="952"/>
    <cellStyle name="常规 115" xfId="10"/>
    <cellStyle name="常规 115 11" xfId="378"/>
    <cellStyle name="常规 115 11 2" xfId="959"/>
    <cellStyle name="常规 115 2" xfId="11"/>
    <cellStyle name="常规 116" xfId="12"/>
    <cellStyle name="常规 116 12" xfId="111"/>
    <cellStyle name="常规 116 12 2" xfId="738"/>
    <cellStyle name="常规 116 2" xfId="13"/>
    <cellStyle name="常规 117" xfId="352"/>
    <cellStyle name="常规 117 2" xfId="934"/>
    <cellStyle name="常规 118" xfId="208"/>
    <cellStyle name="常规 118 2" xfId="821"/>
    <cellStyle name="常规 119" xfId="381"/>
    <cellStyle name="常规 119 2" xfId="962"/>
    <cellStyle name="常规 12" xfId="383"/>
    <cellStyle name="常规 12 2" xfId="384"/>
    <cellStyle name="常规 12 2 2" xfId="76"/>
    <cellStyle name="常规 12 2 2 2" xfId="717"/>
    <cellStyle name="常规 12 2 3" xfId="67"/>
    <cellStyle name="常规 12 2 3 2" xfId="713"/>
    <cellStyle name="常规 12 2 4" xfId="965"/>
    <cellStyle name="常规 12 3" xfId="385"/>
    <cellStyle name="常规 12 3 2" xfId="966"/>
    <cellStyle name="常规 12 4" xfId="964"/>
    <cellStyle name="常规 120" xfId="259"/>
    <cellStyle name="常规 120 2" xfId="865"/>
    <cellStyle name="常规 121" xfId="387"/>
    <cellStyle name="常规 121 2" xfId="967"/>
    <cellStyle name="常规 122" xfId="353"/>
    <cellStyle name="常规 122 2" xfId="935"/>
    <cellStyle name="常规 123" xfId="209"/>
    <cellStyle name="常规 123 2" xfId="822"/>
    <cellStyle name="常规 124" xfId="382"/>
    <cellStyle name="常规 124 2" xfId="963"/>
    <cellStyle name="常规 125" xfId="14"/>
    <cellStyle name="常规 125 2" xfId="15"/>
    <cellStyle name="常规 126" xfId="245"/>
    <cellStyle name="常规 126 2" xfId="853"/>
    <cellStyle name="常规 127" xfId="251"/>
    <cellStyle name="常规 127 2" xfId="858"/>
    <cellStyle name="常规 128" xfId="318"/>
    <cellStyle name="常规 128 2" xfId="906"/>
    <cellStyle name="常规 129" xfId="388"/>
    <cellStyle name="常规 129 2" xfId="969"/>
    <cellStyle name="常规 13" xfId="389"/>
    <cellStyle name="常规 13 2" xfId="390"/>
    <cellStyle name="常规 13 2 2" xfId="971"/>
    <cellStyle name="常规 13 3" xfId="392"/>
    <cellStyle name="常规 13 3 2" xfId="972"/>
    <cellStyle name="常规 13 4" xfId="970"/>
    <cellStyle name="常规 130" xfId="394"/>
    <cellStyle name="常规 130 2" xfId="975"/>
    <cellStyle name="常规 131" xfId="246"/>
    <cellStyle name="常规 131 2" xfId="854"/>
    <cellStyle name="常规 132" xfId="252"/>
    <cellStyle name="常规 132 2" xfId="859"/>
    <cellStyle name="常规 133" xfId="319"/>
    <cellStyle name="常规 133 2" xfId="907"/>
    <cellStyle name="常规 134" xfId="16"/>
    <cellStyle name="常规 134 2" xfId="17"/>
    <cellStyle name="常规 14" xfId="396"/>
    <cellStyle name="常规 14 2" xfId="397"/>
    <cellStyle name="常规 14 3" xfId="976"/>
    <cellStyle name="常规 140" xfId="398"/>
    <cellStyle name="常规 140 2" xfId="978"/>
    <cellStyle name="常规 141" xfId="18"/>
    <cellStyle name="常规 142" xfId="81"/>
    <cellStyle name="常规 142 2" xfId="722"/>
    <cellStyle name="常规 144" xfId="399"/>
    <cellStyle name="常规 144 2" xfId="979"/>
    <cellStyle name="常规 146" xfId="402"/>
    <cellStyle name="常规 146 2" xfId="982"/>
    <cellStyle name="常规 147" xfId="177"/>
    <cellStyle name="常规 147 2" xfId="798"/>
    <cellStyle name="常规 148" xfId="181"/>
    <cellStyle name="常规 148 2" xfId="802"/>
    <cellStyle name="常规 149" xfId="405"/>
    <cellStyle name="常规 149 2" xfId="985"/>
    <cellStyle name="常规 15" xfId="408"/>
    <cellStyle name="常规 15 2" xfId="410"/>
    <cellStyle name="常规 15 2 2" xfId="990"/>
    <cellStyle name="常规 15 3" xfId="284"/>
    <cellStyle name="常规 15 3 2" xfId="883"/>
    <cellStyle name="常规 15 4" xfId="988"/>
    <cellStyle name="常规 150" xfId="412"/>
    <cellStyle name="常规 150 2" xfId="992"/>
    <cellStyle name="常规 151" xfId="403"/>
    <cellStyle name="常规 151 2" xfId="983"/>
    <cellStyle name="常规 152" xfId="178"/>
    <cellStyle name="常规 152 2" xfId="799"/>
    <cellStyle name="常规 153" xfId="182"/>
    <cellStyle name="常规 153 2" xfId="803"/>
    <cellStyle name="常规 154" xfId="406"/>
    <cellStyle name="常规 154 2" xfId="986"/>
    <cellStyle name="常规 155" xfId="414"/>
    <cellStyle name="常规 155 2" xfId="994"/>
    <cellStyle name="常规 156" xfId="417"/>
    <cellStyle name="常规 156 2" xfId="996"/>
    <cellStyle name="常规 157" xfId="420"/>
    <cellStyle name="常规 157 2" xfId="999"/>
    <cellStyle name="常规 158" xfId="112"/>
    <cellStyle name="常规 158 2" xfId="741"/>
    <cellStyle name="常规 159" xfId="102"/>
    <cellStyle name="常规 159 2" xfId="734"/>
    <cellStyle name="常规 16" xfId="422"/>
    <cellStyle name="常规 16 2" xfId="328"/>
    <cellStyle name="常规 16 2 2" xfId="914"/>
    <cellStyle name="常规 16 3" xfId="1002"/>
    <cellStyle name="常规 160" xfId="415"/>
    <cellStyle name="常规 160 2" xfId="995"/>
    <cellStyle name="常规 161" xfId="418"/>
    <cellStyle name="常规 161 2" xfId="997"/>
    <cellStyle name="常规 162" xfId="421"/>
    <cellStyle name="常规 162 2" xfId="1000"/>
    <cellStyle name="常规 17" xfId="424"/>
    <cellStyle name="常规 17 2" xfId="428"/>
    <cellStyle name="常规 17 2 2" xfId="1006"/>
    <cellStyle name="常规 17 3" xfId="1004"/>
    <cellStyle name="常规 171" xfId="115"/>
    <cellStyle name="常规 171 2" xfId="742"/>
    <cellStyle name="常规 178" xfId="430"/>
    <cellStyle name="常规 178 2" xfId="1010"/>
    <cellStyle name="常规 179" xfId="19"/>
    <cellStyle name="常规 179 2" xfId="20"/>
    <cellStyle name="常规 18" xfId="379"/>
    <cellStyle name="常规 18 2" xfId="431"/>
    <cellStyle name="常规 18 2 2" xfId="1011"/>
    <cellStyle name="常规 18 3" xfId="432"/>
    <cellStyle name="常规 18 3 2" xfId="1012"/>
    <cellStyle name="常规 18 4" xfId="960"/>
    <cellStyle name="常规 180" xfId="21"/>
    <cellStyle name="常规 180 2" xfId="22"/>
    <cellStyle name="常规 181" xfId="23"/>
    <cellStyle name="常规 181 2" xfId="24"/>
    <cellStyle name="常规 182" xfId="25"/>
    <cellStyle name="常规 182 2" xfId="26"/>
    <cellStyle name="常规 183" xfId="27"/>
    <cellStyle name="常规 183 2" xfId="28"/>
    <cellStyle name="常规 184" xfId="29"/>
    <cellStyle name="常规 184 2" xfId="30"/>
    <cellStyle name="常规 186" xfId="31"/>
    <cellStyle name="常规 186 2" xfId="32"/>
    <cellStyle name="常规 189" xfId="33"/>
    <cellStyle name="常规 189 2" xfId="34"/>
    <cellStyle name="常规 19" xfId="131"/>
    <cellStyle name="常规 19 2" xfId="758"/>
    <cellStyle name="常规 2" xfId="2"/>
    <cellStyle name="常规 2 10" xfId="437"/>
    <cellStyle name="常规 2 10 2" xfId="395"/>
    <cellStyle name="常规 2 10 2 2" xfId="977"/>
    <cellStyle name="常规 2 10 3" xfId="1017"/>
    <cellStyle name="常规 2 11" xfId="438"/>
    <cellStyle name="常规 2 11 2" xfId="1018"/>
    <cellStyle name="常规 2 12" xfId="439"/>
    <cellStyle name="常规 2 12 2" xfId="440"/>
    <cellStyle name="常规 2 12 2 2" xfId="1020"/>
    <cellStyle name="常规 2 12 3" xfId="1019"/>
    <cellStyle name="常规 2 13" xfId="441"/>
    <cellStyle name="常规 2 13 2" xfId="1021"/>
    <cellStyle name="常规 2 14" xfId="442"/>
    <cellStyle name="常规 2 14 2" xfId="1022"/>
    <cellStyle name="常规 2 15" xfId="1014"/>
    <cellStyle name="常规 2 16" xfId="435"/>
    <cellStyle name="常规 2 2" xfId="35"/>
    <cellStyle name="常规 2 2 10" xfId="1023"/>
    <cellStyle name="常规 2 2 11" xfId="443"/>
    <cellStyle name="常规 2 2 2" xfId="446"/>
    <cellStyle name="常规 2 2 2 2" xfId="416"/>
    <cellStyle name="常规 2 2 2 2 2" xfId="447"/>
    <cellStyle name="常规 2 2 2 2 2 2" xfId="1027"/>
    <cellStyle name="常规 2 2 2 2 3" xfId="448"/>
    <cellStyle name="常规 2 2 2 2 3 2" xfId="1028"/>
    <cellStyle name="常规 2 2 2 2 4" xfId="290"/>
    <cellStyle name="常规 2 2 2 2 4 2" xfId="888"/>
    <cellStyle name="常规 2 2 2 2 5" xfId="998"/>
    <cellStyle name="常规 2 2 2 3" xfId="419"/>
    <cellStyle name="常规 2 2 2 3 2" xfId="1001"/>
    <cellStyle name="常规 2 2 2 4" xfId="1024"/>
    <cellStyle name="常规 2 2 3" xfId="451"/>
    <cellStyle name="常规 2 2 3 2" xfId="452"/>
    <cellStyle name="常规 2 2 3 2 2" xfId="1032"/>
    <cellStyle name="常规 2 2 3 3" xfId="1029"/>
    <cellStyle name="常规 2 2 4" xfId="64"/>
    <cellStyle name="常规 2 2 4 2" xfId="214"/>
    <cellStyle name="常规 2 2 4 2 2" xfId="827"/>
    <cellStyle name="常规 2 2 4 3" xfId="709"/>
    <cellStyle name="常规 2 2 5" xfId="229"/>
    <cellStyle name="常规 2 2 5 2" xfId="837"/>
    <cellStyle name="常规 2 2 6" xfId="272"/>
    <cellStyle name="常规 2 2 6 2" xfId="871"/>
    <cellStyle name="常规 2 2 7" xfId="282"/>
    <cellStyle name="常规 2 2 7 2" xfId="879"/>
    <cellStyle name="常规 2 2 8" xfId="341"/>
    <cellStyle name="常规 2 2 8 2" xfId="924"/>
    <cellStyle name="常规 2 2 9" xfId="455"/>
    <cellStyle name="常规 2 2 9 2" xfId="1033"/>
    <cellStyle name="常规 2 2_2017年3月招聘成绩登记表小学、保幼、保安" xfId="456"/>
    <cellStyle name="常规 2 3" xfId="457"/>
    <cellStyle name="常规 2 3 2" xfId="458"/>
    <cellStyle name="常规 2 3 2 2" xfId="171"/>
    <cellStyle name="常规 2 3 2 2 2" xfId="793"/>
    <cellStyle name="常规 2 3 2 3" xfId="136"/>
    <cellStyle name="常规 2 3 2 3 2" xfId="763"/>
    <cellStyle name="常规 2 3 2 4" xfId="1037"/>
    <cellStyle name="常规 2 3 3" xfId="459"/>
    <cellStyle name="常规 2 3 3 2" xfId="1038"/>
    <cellStyle name="常规 2 3 4" xfId="1036"/>
    <cellStyle name="常规 2 4" xfId="263"/>
    <cellStyle name="常规 2 4 2" xfId="265"/>
    <cellStyle name="常规 2 4 2 2" xfId="867"/>
    <cellStyle name="常规 2 4 3" xfId="866"/>
    <cellStyle name="常规 2 5" xfId="36"/>
    <cellStyle name="常规 2 5 2" xfId="460"/>
    <cellStyle name="常规 2 5 2 2" xfId="1039"/>
    <cellStyle name="常规 2 6" xfId="461"/>
    <cellStyle name="常规 2 6 2" xfId="462"/>
    <cellStyle name="常规 2 6 2 2" xfId="1040"/>
    <cellStyle name="常规 2 7" xfId="323"/>
    <cellStyle name="常规 2 7 2" xfId="334"/>
    <cellStyle name="常规 2 7 2 2" xfId="921"/>
    <cellStyle name="常规 2 7 3" xfId="911"/>
    <cellStyle name="常规 2 8" xfId="464"/>
    <cellStyle name="常规 2 8 2" xfId="466"/>
    <cellStyle name="常规 2 8 2 2" xfId="1042"/>
    <cellStyle name="常规 2 8 3" xfId="1041"/>
    <cellStyle name="常规 2 9" xfId="468"/>
    <cellStyle name="常规 2 9 2" xfId="1043"/>
    <cellStyle name="常规 2_2016年学校花名册" xfId="469"/>
    <cellStyle name="常规 20" xfId="409"/>
    <cellStyle name="常规 20 2" xfId="411"/>
    <cellStyle name="常规 20 2 2" xfId="991"/>
    <cellStyle name="常规 20 3" xfId="989"/>
    <cellStyle name="常规 21" xfId="423"/>
    <cellStyle name="常规 21 2" xfId="329"/>
    <cellStyle name="常规 21 2 2" xfId="915"/>
    <cellStyle name="常规 21 3" xfId="1003"/>
    <cellStyle name="常规 22" xfId="425"/>
    <cellStyle name="常规 22 2" xfId="429"/>
    <cellStyle name="常规 22 2 2" xfId="1007"/>
    <cellStyle name="常规 22 3" xfId="472"/>
    <cellStyle name="常规 22 3 2" xfId="1044"/>
    <cellStyle name="常规 22 4" xfId="1005"/>
    <cellStyle name="常规 22_2016年学校花名册" xfId="474"/>
    <cellStyle name="常规 23" xfId="380"/>
    <cellStyle name="常规 23 2" xfId="961"/>
    <cellStyle name="常规 23 3" xfId="433"/>
    <cellStyle name="常规 23 3 2" xfId="1013"/>
    <cellStyle name="常规 23_顺序" xfId="475"/>
    <cellStyle name="常规 24" xfId="132"/>
    <cellStyle name="常规 24 2" xfId="759"/>
    <cellStyle name="常规 24 3" xfId="476"/>
    <cellStyle name="常规 24 3 2" xfId="1048"/>
    <cellStyle name="常规 24_顺序" xfId="292"/>
    <cellStyle name="常规 25" xfId="477"/>
    <cellStyle name="常规 25 2" xfId="479"/>
    <cellStyle name="常规 25 2 2" xfId="1051"/>
    <cellStyle name="常规 25 3" xfId="1049"/>
    <cellStyle name="常规 26" xfId="98"/>
    <cellStyle name="常规 26 2" xfId="66"/>
    <cellStyle name="常规 26 2 2" xfId="711"/>
    <cellStyle name="常规 26 3" xfId="730"/>
    <cellStyle name="常规 27" xfId="480"/>
    <cellStyle name="常规 27 2" xfId="481"/>
    <cellStyle name="常规 27 2 2" xfId="1053"/>
    <cellStyle name="常规 27 3" xfId="1052"/>
    <cellStyle name="常规 28" xfId="483"/>
    <cellStyle name="常规 28 2" xfId="1054"/>
    <cellStyle name="常规 29" xfId="485"/>
    <cellStyle name="常规 29 2" xfId="1057"/>
    <cellStyle name="常规 3" xfId="37"/>
    <cellStyle name="常规 3 10" xfId="487"/>
    <cellStyle name="常规 3 10 2" xfId="1059"/>
    <cellStyle name="常规 3 10 3" xfId="38"/>
    <cellStyle name="常规 3 10 3 2" xfId="39"/>
    <cellStyle name="常规 3 11" xfId="488"/>
    <cellStyle name="常规 3 11 2" xfId="489"/>
    <cellStyle name="常规 3 11 2 2" xfId="1061"/>
    <cellStyle name="常规 3 11 3" xfId="1060"/>
    <cellStyle name="常规 3 12" xfId="490"/>
    <cellStyle name="常规 3 12 2" xfId="1062"/>
    <cellStyle name="常规 3 13" xfId="491"/>
    <cellStyle name="常规 3 13 2" xfId="1063"/>
    <cellStyle name="常规 3 14" xfId="65"/>
    <cellStyle name="常规 3 14 2" xfId="710"/>
    <cellStyle name="常规 3 15" xfId="776"/>
    <cellStyle name="常规 3 2" xfId="40"/>
    <cellStyle name="常规 3 2 2" xfId="492"/>
    <cellStyle name="常规 3 2 2 2" xfId="495"/>
    <cellStyle name="常规 3 2 2 2 2" xfId="1065"/>
    <cellStyle name="常规 3 2 2 3" xfId="497"/>
    <cellStyle name="常规 3 2 2 3 2" xfId="1068"/>
    <cellStyle name="常规 3 2 2 4" xfId="1064"/>
    <cellStyle name="常规 3 2 2_顺序" xfId="186"/>
    <cellStyle name="常规 3 2 3" xfId="498"/>
    <cellStyle name="常规 3 2 3 2" xfId="278"/>
    <cellStyle name="常规 3 2 3 2 2" xfId="877"/>
    <cellStyle name="常规 3 2 3 3" xfId="1071"/>
    <cellStyle name="常规 3 2 4" xfId="499"/>
    <cellStyle name="常规 3 2 4 2" xfId="1072"/>
    <cellStyle name="常规 3 2 5" xfId="148"/>
    <cellStyle name="常规 3 2 5 2" xfId="772"/>
    <cellStyle name="常规 3 2 6" xfId="110"/>
    <cellStyle name="常规 3 2 6 2" xfId="740"/>
    <cellStyle name="常规 3 2 7" xfId="778"/>
    <cellStyle name="常规 3 2 8" xfId="153"/>
    <cellStyle name="常规 3 2_顺序" xfId="349"/>
    <cellStyle name="常规 3 3" xfId="155"/>
    <cellStyle name="常规 3 3 2" xfId="500"/>
    <cellStyle name="常规 3 3 2 2" xfId="1073"/>
    <cellStyle name="常规 3 3 3" xfId="254"/>
    <cellStyle name="常规 3 3 3 2" xfId="501"/>
    <cellStyle name="常规 3 3 3 2 2" xfId="1074"/>
    <cellStyle name="常规 3 3 3 3" xfId="860"/>
    <cellStyle name="常规 3 3 4" xfId="434"/>
    <cellStyle name="常规 3 3 4 2" xfId="1015"/>
    <cellStyle name="常规 3 3 5" xfId="780"/>
    <cellStyle name="常规 3 4" xfId="502"/>
    <cellStyle name="常规 3 4 2" xfId="257"/>
    <cellStyle name="常规 3 4 2 2" xfId="863"/>
    <cellStyle name="常规 3 4 3" xfId="1075"/>
    <cellStyle name="常规 3 5" xfId="503"/>
    <cellStyle name="常规 3 5 2" xfId="504"/>
    <cellStyle name="常规 3 5 3" xfId="1076"/>
    <cellStyle name="常规 3 6" xfId="505"/>
    <cellStyle name="常规 3 6 2" xfId="506"/>
    <cellStyle name="常规 3 6 2 2" xfId="1078"/>
    <cellStyle name="常规 3 6 3" xfId="1077"/>
    <cellStyle name="常规 3 7" xfId="507"/>
    <cellStyle name="常规 3 7 2" xfId="386"/>
    <cellStyle name="常规 3 7 2 2" xfId="968"/>
    <cellStyle name="常规 3 8" xfId="508"/>
    <cellStyle name="常规 3 8 2" xfId="114"/>
    <cellStyle name="常规 3 8 2 2" xfId="743"/>
    <cellStyle name="常规 3 8 3" xfId="1079"/>
    <cellStyle name="常规 3 9" xfId="509"/>
    <cellStyle name="常规 3 9 2" xfId="1080"/>
    <cellStyle name="常规 3_2016年学校花名册" xfId="61"/>
    <cellStyle name="常规 30" xfId="478"/>
    <cellStyle name="常规 30 2" xfId="1050"/>
    <cellStyle name="常规 31" xfId="99"/>
    <cellStyle name="常规 31 2" xfId="731"/>
    <cellStyle name="常规 32" xfId="41"/>
    <cellStyle name="常规 32 2" xfId="42"/>
    <cellStyle name="常规 33" xfId="484"/>
    <cellStyle name="常规 33 2" xfId="1055"/>
    <cellStyle name="常规 34" xfId="486"/>
    <cellStyle name="常规 34 2" xfId="1058"/>
    <cellStyle name="常规 35" xfId="510"/>
    <cellStyle name="常规 35 156" xfId="512"/>
    <cellStyle name="常规 35 156 2" xfId="1083"/>
    <cellStyle name="常规 35 158" xfId="202"/>
    <cellStyle name="常规 35 158 2" xfId="817"/>
    <cellStyle name="常规 35 159" xfId="169"/>
    <cellStyle name="常规 35 159 2" xfId="790"/>
    <cellStyle name="常规 35 160" xfId="393"/>
    <cellStyle name="常规 35 160 2" xfId="973"/>
    <cellStyle name="常规 35 161" xfId="513"/>
    <cellStyle name="常规 35 161 2" xfId="1084"/>
    <cellStyle name="常规 35 162" xfId="100"/>
    <cellStyle name="常规 35 162 2" xfId="733"/>
    <cellStyle name="常规 35 166" xfId="514"/>
    <cellStyle name="常规 35 166 2" xfId="1085"/>
    <cellStyle name="常规 35 168" xfId="515"/>
    <cellStyle name="常规 35 168 2" xfId="1086"/>
    <cellStyle name="常规 35 172" xfId="316"/>
    <cellStyle name="常规 35 172 2" xfId="904"/>
    <cellStyle name="常规 35 176" xfId="516"/>
    <cellStyle name="常规 35 176 2" xfId="1087"/>
    <cellStyle name="常规 35 178" xfId="517"/>
    <cellStyle name="常规 35 178 2" xfId="1088"/>
    <cellStyle name="常规 35 2" xfId="1081"/>
    <cellStyle name="常规 35 26 7" xfId="391"/>
    <cellStyle name="常规 35 26 7 2" xfId="974"/>
    <cellStyle name="常规 35 48 10" xfId="518"/>
    <cellStyle name="常规 35 48 10 2" xfId="1089"/>
    <cellStyle name="常规 35 6 7" xfId="108"/>
    <cellStyle name="常规 35 6 7 2" xfId="737"/>
    <cellStyle name="常规 36" xfId="519"/>
    <cellStyle name="常规 36 2" xfId="1091"/>
    <cellStyle name="常规 37" xfId="444"/>
    <cellStyle name="常规 37 2" xfId="1025"/>
    <cellStyle name="常规 38" xfId="449"/>
    <cellStyle name="常规 38 2" xfId="1030"/>
    <cellStyle name="常规 39" xfId="62"/>
    <cellStyle name="常规 39 2" xfId="708"/>
    <cellStyle name="常规 4" xfId="43"/>
    <cellStyle name="常规 4 10" xfId="521"/>
    <cellStyle name="常规 4 10 2" xfId="1092"/>
    <cellStyle name="常规 4 11" xfId="157"/>
    <cellStyle name="常规 4 12" xfId="77"/>
    <cellStyle name="常规 4 12 2" xfId="718"/>
    <cellStyle name="常规 4 13" xfId="68"/>
    <cellStyle name="常规 4 13 2" xfId="712"/>
    <cellStyle name="常规 4 2" xfId="44"/>
    <cellStyle name="常规 4 2 2" xfId="523"/>
    <cellStyle name="常规 4 2 2 2" xfId="90"/>
    <cellStyle name="常规 4 2 2 2 2" xfId="750"/>
    <cellStyle name="常规 4 2 2 3" xfId="74"/>
    <cellStyle name="常规 4 2 2 3 2" xfId="719"/>
    <cellStyle name="常规 4 2 2 4" xfId="1095"/>
    <cellStyle name="常规 4 2 3" xfId="355"/>
    <cellStyle name="常规 4 2 3 2" xfId="937"/>
    <cellStyle name="常规 4 2 4" xfId="1093"/>
    <cellStyle name="常规 4 2 5" xfId="522"/>
    <cellStyle name="常规 4 3" xfId="525"/>
    <cellStyle name="常规 4 3 2" xfId="400"/>
    <cellStyle name="常规 4 3 2 2" xfId="980"/>
    <cellStyle name="常规 4 3 3" xfId="1096"/>
    <cellStyle name="常规 4 4" xfId="524"/>
    <cellStyle name="常规 4 4 2" xfId="91"/>
    <cellStyle name="常规 4 4 2 2" xfId="751"/>
    <cellStyle name="常规 4 4 3" xfId="1094"/>
    <cellStyle name="常规 4 5" xfId="356"/>
    <cellStyle name="常规 4 5 2" xfId="938"/>
    <cellStyle name="常规 4 6" xfId="358"/>
    <cellStyle name="常规 4 6 2" xfId="940"/>
    <cellStyle name="常规 4 7" xfId="360"/>
    <cellStyle name="常规 4 7 2" xfId="942"/>
    <cellStyle name="常规 4 8" xfId="362"/>
    <cellStyle name="常规 4 8 2" xfId="944"/>
    <cellStyle name="常规 4 9" xfId="364"/>
    <cellStyle name="常规 4 9 2" xfId="946"/>
    <cellStyle name="常规 4_2016年学校花名册" xfId="526"/>
    <cellStyle name="常规 40" xfId="511"/>
    <cellStyle name="常规 40 2" xfId="1082"/>
    <cellStyle name="常规 41" xfId="520"/>
    <cellStyle name="常规 41 2" xfId="1090"/>
    <cellStyle name="常规 42" xfId="445"/>
    <cellStyle name="常规 42 2" xfId="1026"/>
    <cellStyle name="常规 43" xfId="450"/>
    <cellStyle name="常规 43 2" xfId="1031"/>
    <cellStyle name="常规 44" xfId="63"/>
    <cellStyle name="常规 44 2" xfId="707"/>
    <cellStyle name="常规 45" xfId="227"/>
    <cellStyle name="常规 45 2" xfId="838"/>
    <cellStyle name="常规 46" xfId="270"/>
    <cellStyle name="常规 46 2" xfId="872"/>
    <cellStyle name="常规 47" xfId="280"/>
    <cellStyle name="常规 47 2" xfId="880"/>
    <cellStyle name="常规 48" xfId="338"/>
    <cellStyle name="常规 48 2" xfId="925"/>
    <cellStyle name="常规 49" xfId="453"/>
    <cellStyle name="常规 49 2" xfId="84"/>
    <cellStyle name="常规 49 2 2" xfId="724"/>
    <cellStyle name="常规 49 3" xfId="1034"/>
    <cellStyle name="常规 5" xfId="45"/>
    <cellStyle name="常规 5 10" xfId="833"/>
    <cellStyle name="常规 5 11" xfId="223"/>
    <cellStyle name="常规 5 12" xfId="527"/>
    <cellStyle name="常规 5 12 2" xfId="1097"/>
    <cellStyle name="常规 5 13" xfId="528"/>
    <cellStyle name="常规 5 13 2" xfId="1098"/>
    <cellStyle name="常规 5 2" xfId="82"/>
    <cellStyle name="常规 5 2 2" xfId="88"/>
    <cellStyle name="常规 5 2 2 2" xfId="725"/>
    <cellStyle name="常规 5 2 3" xfId="94"/>
    <cellStyle name="常规 5 2 3 2" xfId="727"/>
    <cellStyle name="常规 5 2 3 3" xfId="46"/>
    <cellStyle name="常规 5 2 4" xfId="723"/>
    <cellStyle name="常规 5 3" xfId="225"/>
    <cellStyle name="常规 5 3 2" xfId="529"/>
    <cellStyle name="常规 5 3 2 2" xfId="1099"/>
    <cellStyle name="常规 5 3 3" xfId="836"/>
    <cellStyle name="常规 5 4" xfId="401"/>
    <cellStyle name="常规 5 4 2" xfId="981"/>
    <cellStyle name="常规 5 5" xfId="413"/>
    <cellStyle name="常规 5 5 2" xfId="993"/>
    <cellStyle name="常规 5 6" xfId="404"/>
    <cellStyle name="常规 5 6 2" xfId="984"/>
    <cellStyle name="常规 5 7" xfId="179"/>
    <cellStyle name="常规 5 7 2" xfId="800"/>
    <cellStyle name="常规 5 8" xfId="183"/>
    <cellStyle name="常规 5 8 2" xfId="804"/>
    <cellStyle name="常规 5 9" xfId="407"/>
    <cellStyle name="常规 5 9 2" xfId="987"/>
    <cellStyle name="常规 5_2016年学校花名册" xfId="530"/>
    <cellStyle name="常规 50" xfId="228"/>
    <cellStyle name="常规 50 2" xfId="839"/>
    <cellStyle name="常规 51" xfId="271"/>
    <cellStyle name="常规 51 2" xfId="275"/>
    <cellStyle name="常规 51 2 2" xfId="875"/>
    <cellStyle name="常规 51 3" xfId="873"/>
    <cellStyle name="常规 52" xfId="281"/>
    <cellStyle name="常规 52 2" xfId="531"/>
    <cellStyle name="常规 52 2 2" xfId="1100"/>
    <cellStyle name="常规 52 3" xfId="881"/>
    <cellStyle name="常规 53" xfId="339"/>
    <cellStyle name="常规 53 2" xfId="122"/>
    <cellStyle name="常规 53 2 2" xfId="745"/>
    <cellStyle name="常规 53 3" xfId="926"/>
    <cellStyle name="常规 54" xfId="454"/>
    <cellStyle name="常规 54 2" xfId="1035"/>
    <cellStyle name="常规 55" xfId="427"/>
    <cellStyle name="常规 55 2" xfId="533"/>
    <cellStyle name="常规 55 2 2" xfId="1101"/>
    <cellStyle name="常规 55 3" xfId="1009"/>
    <cellStyle name="常规 56" xfId="471"/>
    <cellStyle name="常规 56 2" xfId="535"/>
    <cellStyle name="常规 56 2 2" xfId="1103"/>
    <cellStyle name="常规 56 3" xfId="1046"/>
    <cellStyle name="常规 57" xfId="537"/>
    <cellStyle name="常规 57 2" xfId="482"/>
    <cellStyle name="常规 57 2 2" xfId="1056"/>
    <cellStyle name="常规 57 3" xfId="1105"/>
    <cellStyle name="常规 58" xfId="494"/>
    <cellStyle name="常规 58 2" xfId="1067"/>
    <cellStyle name="常规 59" xfId="496"/>
    <cellStyle name="常规 59 2" xfId="538"/>
    <cellStyle name="常规 59 2 2" xfId="1107"/>
    <cellStyle name="常规 59 3" xfId="1070"/>
    <cellStyle name="常规 6" xfId="47"/>
    <cellStyle name="常规 6 10" xfId="71"/>
    <cellStyle name="常规 6 12" xfId="222"/>
    <cellStyle name="常规 6 12 2" xfId="834"/>
    <cellStyle name="常规 6 13" xfId="70"/>
    <cellStyle name="常规 6 13 2" xfId="716"/>
    <cellStyle name="常规 6 2" xfId="539"/>
    <cellStyle name="常规 6 2 2" xfId="540"/>
    <cellStyle name="常规 6 2 2 2" xfId="541"/>
    <cellStyle name="常规 6 2 2 2 2" xfId="1110"/>
    <cellStyle name="常规 6 2 2 3" xfId="473"/>
    <cellStyle name="常规 6 2 2 3 2" xfId="1047"/>
    <cellStyle name="常规 6 2 2 4" xfId="1109"/>
    <cellStyle name="常规 6 2 3" xfId="103"/>
    <cellStyle name="常规 6 2 3 2" xfId="735"/>
    <cellStyle name="常规 6 2 4" xfId="542"/>
    <cellStyle name="常规 6 2 4 2" xfId="1111"/>
    <cellStyle name="常规 6 2 5" xfId="543"/>
    <cellStyle name="常规 6 2 5 2" xfId="1112"/>
    <cellStyle name="常规 6 2 6" xfId="1108"/>
    <cellStyle name="常规 6 3" xfId="85"/>
    <cellStyle name="常规 6 3 2" xfId="127"/>
    <cellStyle name="常规 6 3 2 2" xfId="755"/>
    <cellStyle name="常规 6 3 3" xfId="544"/>
    <cellStyle name="常规 6 3 3 2" xfId="1113"/>
    <cellStyle name="常规 6 3 4" xfId="748"/>
    <cellStyle name="常规 6 4" xfId="89"/>
    <cellStyle name="常规 6 4 2" xfId="545"/>
    <cellStyle name="常规 6 4 2 2" xfId="1114"/>
    <cellStyle name="常规 6 4 3" xfId="749"/>
    <cellStyle name="常规 6 5" xfId="73"/>
    <cellStyle name="常规 6 5 2" xfId="720"/>
    <cellStyle name="常规 6 6" xfId="546"/>
    <cellStyle name="常规 6 6 2" xfId="1115"/>
    <cellStyle name="常规 6 7" xfId="547"/>
    <cellStyle name="常规 6 7 2" xfId="1116"/>
    <cellStyle name="常规 6 8" xfId="548"/>
    <cellStyle name="常规 6 9" xfId="549"/>
    <cellStyle name="常规 6 9 2" xfId="1118"/>
    <cellStyle name="常规 6_2016年学校花名册" xfId="552"/>
    <cellStyle name="常规 60" xfId="426"/>
    <cellStyle name="常规 60 2" xfId="532"/>
    <cellStyle name="常规 60 2 2" xfId="1102"/>
    <cellStyle name="常规 60 3" xfId="1008"/>
    <cellStyle name="常规 61" xfId="470"/>
    <cellStyle name="常规 61 2" xfId="534"/>
    <cellStyle name="常规 61 2 2" xfId="1104"/>
    <cellStyle name="常规 61 3" xfId="1045"/>
    <cellStyle name="常规 62" xfId="536"/>
    <cellStyle name="常规 62 2" xfId="1106"/>
    <cellStyle name="常规 63" xfId="493"/>
    <cellStyle name="常规 63 2" xfId="1066"/>
    <cellStyle name="常规 64" xfId="48"/>
    <cellStyle name="常规 64 2" xfId="1069"/>
    <cellStyle name="常规 65" xfId="554"/>
    <cellStyle name="常规 65 2" xfId="1121"/>
    <cellStyle name="常规 66" xfId="556"/>
    <cellStyle name="常规 66 2" xfId="558"/>
    <cellStyle name="常规 66 2 2" xfId="1125"/>
    <cellStyle name="常规 66 3" xfId="1123"/>
    <cellStyle name="常规 67" xfId="560"/>
    <cellStyle name="常规 67 2" xfId="562"/>
    <cellStyle name="常规 67 2 2" xfId="1129"/>
    <cellStyle name="常规 67 3" xfId="1127"/>
    <cellStyle name="常规 68" xfId="564"/>
    <cellStyle name="常规 68 2" xfId="565"/>
    <cellStyle name="常规 68 2 2" xfId="1133"/>
    <cellStyle name="常规 68 3" xfId="1131"/>
    <cellStyle name="常规 69" xfId="567"/>
    <cellStyle name="常规 69 2" xfId="569"/>
    <cellStyle name="常规 69 2 2" xfId="1136"/>
    <cellStyle name="常规 69 3" xfId="1134"/>
    <cellStyle name="常规 7" xfId="49"/>
    <cellStyle name="常规 7 2" xfId="571"/>
    <cellStyle name="常规 7 2 2" xfId="572"/>
    <cellStyle name="常规 7 2 2 2" xfId="1140"/>
    <cellStyle name="常规 7 2 3" xfId="573"/>
    <cellStyle name="常规 7 2 3 2" xfId="1141"/>
    <cellStyle name="常规 7 2 4" xfId="574"/>
    <cellStyle name="常规 7 2 4 2" xfId="1142"/>
    <cellStyle name="常规 7 2 5" xfId="1139"/>
    <cellStyle name="常规 7 3" xfId="575"/>
    <cellStyle name="常规 7 3 2" xfId="576"/>
    <cellStyle name="常规 7 3 2 2" xfId="1144"/>
    <cellStyle name="常规 7 3 3" xfId="1143"/>
    <cellStyle name="常规 7 4" xfId="577"/>
    <cellStyle name="常规 7 4 2" xfId="578"/>
    <cellStyle name="常规 7 4 2 2" xfId="1146"/>
    <cellStyle name="常规 7 4 3" xfId="1145"/>
    <cellStyle name="常规 7 5" xfId="579"/>
    <cellStyle name="常规 7 5 2" xfId="1147"/>
    <cellStyle name="常规 7 6" xfId="1138"/>
    <cellStyle name="常规 7 7" xfId="570"/>
    <cellStyle name="常规 70" xfId="553"/>
    <cellStyle name="常规 70 2" xfId="580"/>
    <cellStyle name="常规 70 2 2" xfId="1148"/>
    <cellStyle name="常规 70 3" xfId="1122"/>
    <cellStyle name="常规 71" xfId="555"/>
    <cellStyle name="常规 71 2" xfId="557"/>
    <cellStyle name="常规 71 2 2" xfId="1126"/>
    <cellStyle name="常规 71 3" xfId="1124"/>
    <cellStyle name="常规 72" xfId="559"/>
    <cellStyle name="常规 72 2" xfId="561"/>
    <cellStyle name="常规 72 2 2" xfId="1130"/>
    <cellStyle name="常规 72 3" xfId="1128"/>
    <cellStyle name="常规 73" xfId="563"/>
    <cellStyle name="常规 73 2" xfId="1132"/>
    <cellStyle name="常规 74" xfId="566"/>
    <cellStyle name="常规 74 2" xfId="568"/>
    <cellStyle name="常规 74 2 2" xfId="1137"/>
    <cellStyle name="常规 74 3" xfId="1135"/>
    <cellStyle name="常规 75" xfId="581"/>
    <cellStyle name="常规 75 2" xfId="582"/>
    <cellStyle name="常规 75 2 2" xfId="1150"/>
    <cellStyle name="常规 75 3" xfId="1149"/>
    <cellStyle name="常规 76" xfId="584"/>
    <cellStyle name="常规 76 2" xfId="585"/>
    <cellStyle name="常规 76 2 2" xfId="1153"/>
    <cellStyle name="常规 76 3" xfId="1151"/>
    <cellStyle name="常规 77" xfId="587"/>
    <cellStyle name="常规 77 2" xfId="588"/>
    <cellStyle name="常规 77 2 2" xfId="1156"/>
    <cellStyle name="常规 77 3" xfId="1154"/>
    <cellStyle name="常规 78" xfId="590"/>
    <cellStyle name="常规 78 2" xfId="591"/>
    <cellStyle name="常规 78 2 2" xfId="1159"/>
    <cellStyle name="常规 78 3" xfId="1157"/>
    <cellStyle name="常规 79" xfId="593"/>
    <cellStyle name="常规 79 2" xfId="1160"/>
    <cellStyle name="常规 8" xfId="1"/>
    <cellStyle name="常规 8 2" xfId="595"/>
    <cellStyle name="常规 8 2 2" xfId="1163"/>
    <cellStyle name="常规 8 2 2 2" xfId="596"/>
    <cellStyle name="常规 8 2 2 2 2" xfId="1164"/>
    <cellStyle name="常规 8 2 3" xfId="50"/>
    <cellStyle name="常规 8 3" xfId="597"/>
    <cellStyle name="常规 8 3 2" xfId="1165"/>
    <cellStyle name="常规 8 4" xfId="598"/>
    <cellStyle name="常规 8 5" xfId="1162"/>
    <cellStyle name="常规 8 6" xfId="594"/>
    <cellStyle name="常规 80" xfId="51"/>
    <cellStyle name="常规 80 2" xfId="52"/>
    <cellStyle name="常规 80 2 2" xfId="53"/>
    <cellStyle name="常规 80 3" xfId="54"/>
    <cellStyle name="常规 80 3 2" xfId="55"/>
    <cellStyle name="常规 80 4" xfId="56"/>
    <cellStyle name="常规 80 5" xfId="1222"/>
    <cellStyle name="常规 81" xfId="583"/>
    <cellStyle name="常规 81 2" xfId="1152"/>
    <cellStyle name="常规 82" xfId="586"/>
    <cellStyle name="常规 82 2" xfId="1155"/>
    <cellStyle name="常规 83" xfId="589"/>
    <cellStyle name="常规 83 2" xfId="1158"/>
    <cellStyle name="常规 83 4" xfId="599"/>
    <cellStyle name="常规 83 4 2" xfId="1166"/>
    <cellStyle name="常规 84" xfId="592"/>
    <cellStyle name="常规 84 2" xfId="1161"/>
    <cellStyle name="常规 85" xfId="97"/>
    <cellStyle name="常规 85 2" xfId="729"/>
    <cellStyle name="常规 86" xfId="601"/>
    <cellStyle name="常规 86 2" xfId="1167"/>
    <cellStyle name="常规 87" xfId="551"/>
    <cellStyle name="常规 87 2" xfId="1119"/>
    <cellStyle name="常规 88" xfId="603"/>
    <cellStyle name="常规 88 2" xfId="1169"/>
    <cellStyle name="常规 89" xfId="57"/>
    <cellStyle name="常规 89 2" xfId="58"/>
    <cellStyle name="常规 89 3" xfId="59"/>
    <cellStyle name="常规 9" xfId="60"/>
    <cellStyle name="常规 9 2" xfId="187"/>
    <cellStyle name="常规 9 2 2" xfId="605"/>
    <cellStyle name="常规 9 2 2 2" xfId="1172"/>
    <cellStyle name="常规 9 2 3" xfId="805"/>
    <cellStyle name="常规 9 3" xfId="606"/>
    <cellStyle name="常规 9 3 2" xfId="607"/>
    <cellStyle name="常规 9 3 2 2" xfId="1174"/>
    <cellStyle name="常规 9 3 3" xfId="1173"/>
    <cellStyle name="常规 9 4" xfId="608"/>
    <cellStyle name="常规 9 4 2" xfId="1175"/>
    <cellStyle name="常规 9 5" xfId="609"/>
    <cellStyle name="常规 9 5 2" xfId="1176"/>
    <cellStyle name="常规 9 6" xfId="1171"/>
    <cellStyle name="常规 9 7" xfId="604"/>
    <cellStyle name="常规 9_2016年学校花名册" xfId="610"/>
    <cellStyle name="常规 90" xfId="96"/>
    <cellStyle name="常规 90 2" xfId="728"/>
    <cellStyle name="常规 91" xfId="600"/>
    <cellStyle name="常规 91 2" xfId="1168"/>
    <cellStyle name="常规 92" xfId="550"/>
    <cellStyle name="常规 92 2" xfId="1120"/>
    <cellStyle name="常规 92 4" xfId="140"/>
    <cellStyle name="常规 92 4 2" xfId="764"/>
    <cellStyle name="常规 93" xfId="602"/>
    <cellStyle name="常规 93 2" xfId="1170"/>
    <cellStyle name="常规 94" xfId="611"/>
    <cellStyle name="常规 94 2" xfId="1177"/>
    <cellStyle name="常规 95" xfId="612"/>
    <cellStyle name="常规 95 2" xfId="1178"/>
    <cellStyle name="常规 96" xfId="613"/>
    <cellStyle name="常规 96 2" xfId="1179"/>
    <cellStyle name="常规 96 4" xfId="614"/>
    <cellStyle name="常规 96 4 2" xfId="1180"/>
    <cellStyle name="常规 97" xfId="615"/>
    <cellStyle name="常规 97 2" xfId="1181"/>
    <cellStyle name="常规 98" xfId="616"/>
    <cellStyle name="常规 98 2" xfId="1182"/>
    <cellStyle name="常规 98 9" xfId="617"/>
    <cellStyle name="常规 98 9 2" xfId="1183"/>
    <cellStyle name="常规 99" xfId="618"/>
    <cellStyle name="常规 99 2" xfId="1184"/>
    <cellStyle name="好 2" xfId="619"/>
    <cellStyle name="好 2 2" xfId="621"/>
    <cellStyle name="好 2 3" xfId="204"/>
    <cellStyle name="好 2_顺序" xfId="622"/>
    <cellStyle name="好 3" xfId="623"/>
    <cellStyle name="好_2016.11在编在岗人员" xfId="624"/>
    <cellStyle name="好_2017-2018学年教师通讯录" xfId="625"/>
    <cellStyle name="好_2017教职工名册" xfId="626"/>
    <cellStyle name="好_Book1" xfId="627"/>
    <cellStyle name="好_分月模板." xfId="628"/>
    <cellStyle name="好_公益岗、临时教师2017年2月工资" xfId="629"/>
    <cellStyle name="好_实验组个人信息登记表" xfId="620"/>
    <cellStyle name="好_乌苏市学校（幼儿园）教职工人员情况统计表" xfId="630"/>
    <cellStyle name="好_乌苏一中访惠聚个人信息登记表" xfId="631"/>
    <cellStyle name="好_新建 Microsoft Excel 工作表" xfId="632"/>
    <cellStyle name="好_信息服务中心个人信息登记表" xfId="633"/>
    <cellStyle name="汇总 2" xfId="634"/>
    <cellStyle name="汇总 2 2" xfId="635"/>
    <cellStyle name="汇总 2 3" xfId="636"/>
    <cellStyle name="汇总 2_顺序" xfId="637"/>
    <cellStyle name="汇总 3" xfId="638"/>
    <cellStyle name="货币[0] 2" xfId="95"/>
    <cellStyle name="货币[0] 2 2" xfId="726"/>
    <cellStyle name="计算 2" xfId="639"/>
    <cellStyle name="计算 2 2" xfId="640"/>
    <cellStyle name="计算 2 2 2" xfId="1186"/>
    <cellStyle name="计算 2 2 2 2" xfId="1236"/>
    <cellStyle name="计算 2 2 3" xfId="1227"/>
    <cellStyle name="计算 2 3" xfId="641"/>
    <cellStyle name="计算 2 3 2" xfId="1187"/>
    <cellStyle name="计算 2 3 2 2" xfId="1237"/>
    <cellStyle name="计算 2 3 3" xfId="1228"/>
    <cellStyle name="计算 2 4" xfId="1185"/>
    <cellStyle name="计算 2 4 2" xfId="1235"/>
    <cellStyle name="计算 2 5" xfId="1226"/>
    <cellStyle name="计算 2_顺序" xfId="642"/>
    <cellStyle name="计算 3" xfId="643"/>
    <cellStyle name="计算 3 2" xfId="1188"/>
    <cellStyle name="计算 3 2 2" xfId="1238"/>
    <cellStyle name="计算 3 3" xfId="1229"/>
    <cellStyle name="检查单元格 2" xfId="644"/>
    <cellStyle name="检查单元格 2 2" xfId="376"/>
    <cellStyle name="检查单元格 2 2 2" xfId="957"/>
    <cellStyle name="检查单元格 2 3" xfId="368"/>
    <cellStyle name="检查单元格 2 3 2" xfId="950"/>
    <cellStyle name="检查单元格 2 4" xfId="1189"/>
    <cellStyle name="检查单元格 2_顺序" xfId="645"/>
    <cellStyle name="检查单元格 3" xfId="646"/>
    <cellStyle name="检查单元格 3 2" xfId="1190"/>
    <cellStyle name="解释性文本 2" xfId="647"/>
    <cellStyle name="解释性文本 2 2" xfId="648"/>
    <cellStyle name="解释性文本 2 2 2" xfId="1192"/>
    <cellStyle name="解释性文本 2 3" xfId="300"/>
    <cellStyle name="解释性文本 2 3 2" xfId="896"/>
    <cellStyle name="解释性文本 2 4" xfId="1191"/>
    <cellStyle name="解释性文本 2_顺序" xfId="649"/>
    <cellStyle name="解释性文本 3" xfId="650"/>
    <cellStyle name="解释性文本 3 2" xfId="1193"/>
    <cellStyle name="警告文本 2" xfId="651"/>
    <cellStyle name="警告文本 2 2" xfId="652"/>
    <cellStyle name="警告文本 2 3" xfId="653"/>
    <cellStyle name="警告文本 2_顺序" xfId="654"/>
    <cellStyle name="警告文本 3" xfId="655"/>
    <cellStyle name="链接单元格 2" xfId="656"/>
    <cellStyle name="链接单元格 2 2" xfId="657"/>
    <cellStyle name="链接单元格 2 3" xfId="658"/>
    <cellStyle name="链接单元格 2_顺序" xfId="659"/>
    <cellStyle name="链接单元格 3" xfId="660"/>
    <cellStyle name="千位分隔 3" xfId="296"/>
    <cellStyle name="千位分隔 3 2" xfId="892"/>
    <cellStyle name="强调文字颜色 1 2" xfId="661"/>
    <cellStyle name="强调文字颜色 1 2 2" xfId="662"/>
    <cellStyle name="强调文字颜色 1 2 2 2" xfId="1195"/>
    <cellStyle name="强调文字颜色 1 2 3" xfId="663"/>
    <cellStyle name="强调文字颜色 1 2 3 2" xfId="1196"/>
    <cellStyle name="强调文字颜色 1 2 4" xfId="1194"/>
    <cellStyle name="强调文字颜色 1 2_顺序" xfId="664"/>
    <cellStyle name="强调文字颜色 1 3" xfId="665"/>
    <cellStyle name="强调文字颜色 1 3 2" xfId="1197"/>
    <cellStyle name="强调文字颜色 2 2" xfId="666"/>
    <cellStyle name="强调文字颜色 2 2 2" xfId="667"/>
    <cellStyle name="强调文字颜色 2 2 2 2" xfId="1199"/>
    <cellStyle name="强调文字颜色 2 2 3" xfId="668"/>
    <cellStyle name="强调文字颜色 2 2 3 2" xfId="1200"/>
    <cellStyle name="强调文字颜色 2 2 4" xfId="1198"/>
    <cellStyle name="强调文字颜色 2 2_顺序" xfId="669"/>
    <cellStyle name="强调文字颜色 2 3" xfId="670"/>
    <cellStyle name="强调文字颜色 2 3 2" xfId="1201"/>
    <cellStyle name="强调文字颜色 3 2" xfId="671"/>
    <cellStyle name="强调文字颜色 3 2 2" xfId="672"/>
    <cellStyle name="强调文字颜色 3 2 2 2" xfId="1203"/>
    <cellStyle name="强调文字颜色 3 2 3" xfId="673"/>
    <cellStyle name="强调文字颜色 3 2 3 2" xfId="1204"/>
    <cellStyle name="强调文字颜色 3 2 4" xfId="1202"/>
    <cellStyle name="强调文字颜色 3 2_顺序" xfId="674"/>
    <cellStyle name="强调文字颜色 3 3" xfId="436"/>
    <cellStyle name="强调文字颜色 3 3 2" xfId="1016"/>
    <cellStyle name="强调文字颜色 4 2" xfId="675"/>
    <cellStyle name="强调文字颜色 4 2 2" xfId="676"/>
    <cellStyle name="强调文字颜色 4 2 2 2" xfId="1206"/>
    <cellStyle name="强调文字颜色 4 2 3" xfId="677"/>
    <cellStyle name="强调文字颜色 4 2 3 2" xfId="1207"/>
    <cellStyle name="强调文字颜色 4 2 4" xfId="1205"/>
    <cellStyle name="强调文字颜色 4 2_顺序" xfId="678"/>
    <cellStyle name="强调文字颜色 4 3" xfId="679"/>
    <cellStyle name="强调文字颜色 4 3 2" xfId="1208"/>
    <cellStyle name="强调文字颜色 5 2" xfId="680"/>
    <cellStyle name="强调文字颜色 5 2 2" xfId="681"/>
    <cellStyle name="强调文字颜色 5 2 2 2" xfId="1210"/>
    <cellStyle name="强调文字颜色 5 2 3" xfId="682"/>
    <cellStyle name="强调文字颜色 5 2 3 2" xfId="1211"/>
    <cellStyle name="强调文字颜色 5 2 4" xfId="1209"/>
    <cellStyle name="强调文字颜色 5 2_顺序" xfId="683"/>
    <cellStyle name="强调文字颜色 5 3" xfId="684"/>
    <cellStyle name="强调文字颜色 5 3 2" xfId="1212"/>
    <cellStyle name="强调文字颜色 6 2" xfId="685"/>
    <cellStyle name="强调文字颜色 6 2 2" xfId="686"/>
    <cellStyle name="强调文字颜色 6 2 2 2" xfId="1214"/>
    <cellStyle name="强调文字颜色 6 2 3" xfId="687"/>
    <cellStyle name="强调文字颜色 6 2 3 2" xfId="1215"/>
    <cellStyle name="强调文字颜色 6 2 4" xfId="1213"/>
    <cellStyle name="强调文字颜色 6 2_顺序" xfId="688"/>
    <cellStyle name="强调文字颜色 6 3" xfId="689"/>
    <cellStyle name="强调文字颜色 6 3 2" xfId="1216"/>
    <cellStyle name="适中 2" xfId="690"/>
    <cellStyle name="适中 2 2" xfId="691"/>
    <cellStyle name="适中 2 3" xfId="692"/>
    <cellStyle name="适中 2_顺序" xfId="693"/>
    <cellStyle name="适中 3" xfId="694"/>
    <cellStyle name="适中 3 2" xfId="695"/>
    <cellStyle name="适中 4" xfId="696"/>
    <cellStyle name="输出 2" xfId="697"/>
    <cellStyle name="输出 2 2" xfId="698"/>
    <cellStyle name="输出 2 3" xfId="105"/>
    <cellStyle name="输出 2_顺序" xfId="260"/>
    <cellStyle name="输出 3" xfId="699"/>
    <cellStyle name="输入 2" xfId="463"/>
    <cellStyle name="输入 2 2" xfId="465"/>
    <cellStyle name="输入 2 2 2" xfId="1224"/>
    <cellStyle name="输入 2 3" xfId="700"/>
    <cellStyle name="输入 2 3 2" xfId="1230"/>
    <cellStyle name="输入 2 4" xfId="1223"/>
    <cellStyle name="输入 2_顺序" xfId="701"/>
    <cellStyle name="输入 3" xfId="467"/>
    <cellStyle name="输入 3 2" xfId="1225"/>
    <cellStyle name="样式 1" xfId="702"/>
    <cellStyle name="注释 2" xfId="703"/>
    <cellStyle name="注释 2 2" xfId="704"/>
    <cellStyle name="注释 2 2 2" xfId="1218"/>
    <cellStyle name="注释 2 2 2 2" xfId="1240"/>
    <cellStyle name="注释 2 2 3" xfId="1232"/>
    <cellStyle name="注释 2 3" xfId="705"/>
    <cellStyle name="注释 2 3 2" xfId="1219"/>
    <cellStyle name="注释 2 3 2 2" xfId="1241"/>
    <cellStyle name="注释 2 3 3" xfId="1233"/>
    <cellStyle name="注释 2 4" xfId="1217"/>
    <cellStyle name="注释 2 4 2" xfId="1239"/>
    <cellStyle name="注释 2 5" xfId="1231"/>
    <cellStyle name="注释 3" xfId="706"/>
    <cellStyle name="注释 3 2" xfId="1220"/>
    <cellStyle name="注释 3 2 2" xfId="1242"/>
    <cellStyle name="注释 3 3" xfId="123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16;&#36947;&#29366;/&#21016;&#36947;&#29366;/2019&#24180;/2019&#24180;&#31179;&#23395;&#26032;&#22686;&#29677;&#32423;&#25152;&#38656;&#25945;&#24072;&#25968;/&#25991;&#20214;/2019&#24180;&#20044;&#33487;&#24066;&#22478;&#21306;&#23398;&#26657;&#36873;&#35843;&#25945;&#24072;&#33457;&#21517;&#208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师选调教师花名册"/>
      <sheetName val="在职在编教师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Normal="100" zoomScaleSheetLayoutView="100" workbookViewId="0">
      <selection activeCell="L68" sqref="L68"/>
    </sheetView>
  </sheetViews>
  <sheetFormatPr defaultRowHeight="13.5"/>
  <cols>
    <col min="1" max="1" width="7.375" style="15" customWidth="1"/>
    <col min="2" max="3" width="17" style="15" customWidth="1"/>
    <col min="4" max="5" width="7.625" style="16" customWidth="1"/>
    <col min="6" max="9" width="9.625" style="16" customWidth="1"/>
    <col min="10" max="16384" width="9" style="15"/>
  </cols>
  <sheetData>
    <row r="1" spans="1:9" ht="76.5" customHeight="1">
      <c r="A1" s="36" t="s">
        <v>116</v>
      </c>
      <c r="B1" s="36"/>
      <c r="C1" s="36"/>
      <c r="D1" s="36"/>
      <c r="E1" s="36"/>
      <c r="F1" s="36"/>
      <c r="G1" s="36"/>
      <c r="H1" s="36"/>
      <c r="I1" s="36"/>
    </row>
    <row r="2" spans="1:9" ht="49.5" customHeight="1">
      <c r="A2" s="18" t="s">
        <v>117</v>
      </c>
      <c r="B2" s="19" t="s">
        <v>0</v>
      </c>
      <c r="C2" s="21" t="s">
        <v>66</v>
      </c>
      <c r="D2" s="20" t="s">
        <v>107</v>
      </c>
      <c r="E2" s="20" t="s">
        <v>108</v>
      </c>
      <c r="F2" s="18" t="s">
        <v>1</v>
      </c>
      <c r="G2" s="18" t="s">
        <v>68</v>
      </c>
      <c r="H2" s="22" t="s">
        <v>110</v>
      </c>
      <c r="I2" s="23" t="s">
        <v>67</v>
      </c>
    </row>
    <row r="3" spans="1:9" ht="14.25">
      <c r="A3" s="23">
        <v>1</v>
      </c>
      <c r="B3" s="31" t="s">
        <v>13</v>
      </c>
      <c r="C3" s="32" t="s">
        <v>52</v>
      </c>
      <c r="D3" s="25" t="s">
        <v>95</v>
      </c>
      <c r="E3" s="26" t="s">
        <v>96</v>
      </c>
      <c r="F3" s="12">
        <v>91</v>
      </c>
      <c r="G3" s="9">
        <v>90.8</v>
      </c>
      <c r="H3" s="27">
        <f t="shared" ref="H3:H20" si="0">F3*0.4+G3*0.6</f>
        <v>90.88</v>
      </c>
      <c r="I3" s="28" t="s">
        <v>111</v>
      </c>
    </row>
    <row r="4" spans="1:9" ht="14.25">
      <c r="A4" s="23">
        <v>2</v>
      </c>
      <c r="B4" s="31" t="s">
        <v>22</v>
      </c>
      <c r="C4" s="32" t="s">
        <v>52</v>
      </c>
      <c r="D4" s="25" t="s">
        <v>95</v>
      </c>
      <c r="E4" s="26" t="s">
        <v>96</v>
      </c>
      <c r="F4" s="12">
        <v>88</v>
      </c>
      <c r="G4" s="9">
        <v>89</v>
      </c>
      <c r="H4" s="27">
        <f t="shared" si="0"/>
        <v>88.6</v>
      </c>
      <c r="I4" s="28" t="s">
        <v>111</v>
      </c>
    </row>
    <row r="5" spans="1:9" ht="14.25">
      <c r="A5" s="23">
        <v>3</v>
      </c>
      <c r="B5" s="31" t="s">
        <v>12</v>
      </c>
      <c r="C5" s="32" t="s">
        <v>52</v>
      </c>
      <c r="D5" s="25" t="s">
        <v>95</v>
      </c>
      <c r="E5" s="26" t="s">
        <v>96</v>
      </c>
      <c r="F5" s="12">
        <v>88</v>
      </c>
      <c r="G5" s="9">
        <v>88.2</v>
      </c>
      <c r="H5" s="27">
        <f t="shared" si="0"/>
        <v>88.12</v>
      </c>
      <c r="I5" s="28" t="s">
        <v>111</v>
      </c>
    </row>
    <row r="6" spans="1:9" ht="14.25">
      <c r="A6" s="23">
        <v>4</v>
      </c>
      <c r="B6" s="31" t="s">
        <v>7</v>
      </c>
      <c r="C6" s="32" t="s">
        <v>52</v>
      </c>
      <c r="D6" s="25" t="s">
        <v>95</v>
      </c>
      <c r="E6" s="26" t="s">
        <v>96</v>
      </c>
      <c r="F6" s="12">
        <v>90</v>
      </c>
      <c r="G6" s="9">
        <v>82</v>
      </c>
      <c r="H6" s="27">
        <f t="shared" si="0"/>
        <v>85.199999999999989</v>
      </c>
      <c r="I6" s="28" t="s">
        <v>111</v>
      </c>
    </row>
    <row r="7" spans="1:9" ht="14.25">
      <c r="A7" s="23">
        <v>5</v>
      </c>
      <c r="B7" s="31" t="s">
        <v>20</v>
      </c>
      <c r="C7" s="32" t="s">
        <v>52</v>
      </c>
      <c r="D7" s="25" t="s">
        <v>95</v>
      </c>
      <c r="E7" s="26" t="s">
        <v>96</v>
      </c>
      <c r="F7" s="12">
        <v>85</v>
      </c>
      <c r="G7" s="9">
        <v>81</v>
      </c>
      <c r="H7" s="27">
        <f t="shared" si="0"/>
        <v>82.6</v>
      </c>
      <c r="I7" s="28"/>
    </row>
    <row r="8" spans="1:9" ht="14.25">
      <c r="A8" s="23">
        <v>6</v>
      </c>
      <c r="B8" s="31" t="s">
        <v>11</v>
      </c>
      <c r="C8" s="32" t="s">
        <v>52</v>
      </c>
      <c r="D8" s="25" t="s">
        <v>95</v>
      </c>
      <c r="E8" s="26" t="s">
        <v>96</v>
      </c>
      <c r="F8" s="12">
        <v>81</v>
      </c>
      <c r="G8" s="9">
        <v>82</v>
      </c>
      <c r="H8" s="27">
        <f t="shared" si="0"/>
        <v>81.599999999999994</v>
      </c>
      <c r="I8" s="28"/>
    </row>
    <row r="9" spans="1:9" ht="14.25">
      <c r="A9" s="23">
        <v>7</v>
      </c>
      <c r="B9" s="31" t="s">
        <v>6</v>
      </c>
      <c r="C9" s="32" t="s">
        <v>52</v>
      </c>
      <c r="D9" s="25" t="s">
        <v>95</v>
      </c>
      <c r="E9" s="26" t="s">
        <v>96</v>
      </c>
      <c r="F9" s="12">
        <v>77</v>
      </c>
      <c r="G9" s="9">
        <v>83.8</v>
      </c>
      <c r="H9" s="27">
        <f t="shared" si="0"/>
        <v>81.08</v>
      </c>
      <c r="I9" s="28"/>
    </row>
    <row r="10" spans="1:9" ht="14.25">
      <c r="A10" s="23">
        <v>8</v>
      </c>
      <c r="B10" s="31" t="s">
        <v>24</v>
      </c>
      <c r="C10" s="32" t="s">
        <v>52</v>
      </c>
      <c r="D10" s="25" t="s">
        <v>95</v>
      </c>
      <c r="E10" s="26" t="s">
        <v>96</v>
      </c>
      <c r="F10" s="12">
        <v>69</v>
      </c>
      <c r="G10" s="9">
        <v>77.400000000000006</v>
      </c>
      <c r="H10" s="27">
        <f t="shared" si="0"/>
        <v>74.040000000000006</v>
      </c>
      <c r="I10" s="28"/>
    </row>
    <row r="11" spans="1:9" ht="14.25">
      <c r="A11" s="23">
        <v>9</v>
      </c>
      <c r="B11" s="31" t="s">
        <v>41</v>
      </c>
      <c r="C11" s="32" t="s">
        <v>53</v>
      </c>
      <c r="D11" s="17" t="s">
        <v>95</v>
      </c>
      <c r="E11" s="26" t="s">
        <v>97</v>
      </c>
      <c r="F11" s="12">
        <v>88</v>
      </c>
      <c r="G11" s="10">
        <v>91.1</v>
      </c>
      <c r="H11" s="27">
        <f t="shared" si="0"/>
        <v>89.86</v>
      </c>
      <c r="I11" s="28" t="s">
        <v>111</v>
      </c>
    </row>
    <row r="12" spans="1:9" ht="14.25">
      <c r="A12" s="23">
        <v>10</v>
      </c>
      <c r="B12" s="31" t="s">
        <v>39</v>
      </c>
      <c r="C12" s="32" t="s">
        <v>53</v>
      </c>
      <c r="D12" s="17" t="s">
        <v>95</v>
      </c>
      <c r="E12" s="26" t="s">
        <v>97</v>
      </c>
      <c r="F12" s="12">
        <v>94</v>
      </c>
      <c r="G12" s="10">
        <v>83.6</v>
      </c>
      <c r="H12" s="27">
        <f t="shared" si="0"/>
        <v>87.759999999999991</v>
      </c>
      <c r="I12" s="28" t="s">
        <v>111</v>
      </c>
    </row>
    <row r="13" spans="1:9" ht="14.25">
      <c r="A13" s="23">
        <v>11</v>
      </c>
      <c r="B13" s="31" t="s">
        <v>29</v>
      </c>
      <c r="C13" s="32" t="s">
        <v>53</v>
      </c>
      <c r="D13" s="17" t="s">
        <v>95</v>
      </c>
      <c r="E13" s="26" t="s">
        <v>97</v>
      </c>
      <c r="F13" s="12">
        <v>79.5</v>
      </c>
      <c r="G13" s="10">
        <v>90.5</v>
      </c>
      <c r="H13" s="27">
        <f t="shared" si="0"/>
        <v>86.1</v>
      </c>
      <c r="I13" s="28" t="s">
        <v>111</v>
      </c>
    </row>
    <row r="14" spans="1:9" ht="14.25">
      <c r="A14" s="23">
        <v>12</v>
      </c>
      <c r="B14" s="31" t="s">
        <v>40</v>
      </c>
      <c r="C14" s="32" t="s">
        <v>53</v>
      </c>
      <c r="D14" s="17" t="s">
        <v>95</v>
      </c>
      <c r="E14" s="26" t="s">
        <v>97</v>
      </c>
      <c r="F14" s="12">
        <v>80</v>
      </c>
      <c r="G14" s="10">
        <v>83.8</v>
      </c>
      <c r="H14" s="27">
        <f t="shared" si="0"/>
        <v>82.28</v>
      </c>
      <c r="I14" s="28"/>
    </row>
    <row r="15" spans="1:9" ht="14.25">
      <c r="A15" s="23">
        <v>13</v>
      </c>
      <c r="B15" s="31" t="s">
        <v>38</v>
      </c>
      <c r="C15" s="32" t="s">
        <v>53</v>
      </c>
      <c r="D15" s="17" t="s">
        <v>95</v>
      </c>
      <c r="E15" s="26" t="s">
        <v>97</v>
      </c>
      <c r="F15" s="12">
        <v>88</v>
      </c>
      <c r="G15" s="10">
        <v>75.599999999999994</v>
      </c>
      <c r="H15" s="27">
        <f t="shared" si="0"/>
        <v>80.56</v>
      </c>
      <c r="I15" s="28"/>
    </row>
    <row r="16" spans="1:9" ht="14.25">
      <c r="A16" s="23">
        <v>14</v>
      </c>
      <c r="B16" s="31" t="s">
        <v>37</v>
      </c>
      <c r="C16" s="32" t="s">
        <v>53</v>
      </c>
      <c r="D16" s="17" t="s">
        <v>95</v>
      </c>
      <c r="E16" s="26" t="s">
        <v>97</v>
      </c>
      <c r="F16" s="12">
        <v>69</v>
      </c>
      <c r="G16" s="10">
        <v>81</v>
      </c>
      <c r="H16" s="27">
        <f t="shared" si="0"/>
        <v>76.2</v>
      </c>
      <c r="I16" s="28"/>
    </row>
    <row r="17" spans="1:9" ht="14.25">
      <c r="A17" s="23">
        <v>15</v>
      </c>
      <c r="B17" s="31" t="s">
        <v>47</v>
      </c>
      <c r="C17" s="32" t="s">
        <v>54</v>
      </c>
      <c r="D17" s="25" t="s">
        <v>95</v>
      </c>
      <c r="E17" s="26" t="s">
        <v>98</v>
      </c>
      <c r="F17" s="12">
        <v>94</v>
      </c>
      <c r="G17" s="9">
        <v>97.8</v>
      </c>
      <c r="H17" s="27">
        <f t="shared" si="0"/>
        <v>96.28</v>
      </c>
      <c r="I17" s="28" t="s">
        <v>111</v>
      </c>
    </row>
    <row r="18" spans="1:9" ht="14.25">
      <c r="A18" s="23">
        <v>16</v>
      </c>
      <c r="B18" s="31" t="s">
        <v>48</v>
      </c>
      <c r="C18" s="32" t="s">
        <v>54</v>
      </c>
      <c r="D18" s="25" t="s">
        <v>95</v>
      </c>
      <c r="E18" s="26" t="s">
        <v>98</v>
      </c>
      <c r="F18" s="12">
        <v>81</v>
      </c>
      <c r="G18" s="9">
        <v>91.2</v>
      </c>
      <c r="H18" s="27">
        <f t="shared" si="0"/>
        <v>87.12</v>
      </c>
      <c r="I18" s="28"/>
    </row>
    <row r="19" spans="1:9" ht="14.25">
      <c r="A19" s="23">
        <v>17</v>
      </c>
      <c r="B19" s="31" t="s">
        <v>51</v>
      </c>
      <c r="C19" s="32" t="s">
        <v>55</v>
      </c>
      <c r="D19" s="25" t="s">
        <v>95</v>
      </c>
      <c r="E19" s="26" t="s">
        <v>99</v>
      </c>
      <c r="F19" s="12">
        <v>77</v>
      </c>
      <c r="G19" s="9">
        <v>96.8</v>
      </c>
      <c r="H19" s="27">
        <f t="shared" si="0"/>
        <v>88.88</v>
      </c>
      <c r="I19" s="28" t="s">
        <v>111</v>
      </c>
    </row>
    <row r="20" spans="1:9" ht="14.25">
      <c r="A20" s="23">
        <v>18</v>
      </c>
      <c r="B20" s="31" t="s">
        <v>50</v>
      </c>
      <c r="C20" s="32" t="s">
        <v>55</v>
      </c>
      <c r="D20" s="25" t="s">
        <v>95</v>
      </c>
      <c r="E20" s="26" t="s">
        <v>99</v>
      </c>
      <c r="F20" s="12">
        <v>77</v>
      </c>
      <c r="G20" s="9">
        <v>96.4</v>
      </c>
      <c r="H20" s="27">
        <f t="shared" si="0"/>
        <v>88.64</v>
      </c>
      <c r="I20" s="28"/>
    </row>
    <row r="21" spans="1:9" ht="14.25">
      <c r="A21" s="23">
        <v>19</v>
      </c>
      <c r="B21" s="33" t="s">
        <v>81</v>
      </c>
      <c r="C21" s="23" t="s">
        <v>93</v>
      </c>
      <c r="D21" s="26" t="s">
        <v>95</v>
      </c>
      <c r="E21" s="26" t="s">
        <v>105</v>
      </c>
      <c r="F21" s="12"/>
      <c r="G21" s="29">
        <v>183.4</v>
      </c>
      <c r="H21" s="30">
        <v>183.4</v>
      </c>
      <c r="I21" s="23" t="s">
        <v>112</v>
      </c>
    </row>
    <row r="22" spans="1:9" ht="14.25">
      <c r="A22" s="23">
        <v>20</v>
      </c>
      <c r="B22" s="33" t="s">
        <v>82</v>
      </c>
      <c r="C22" s="23" t="s">
        <v>93</v>
      </c>
      <c r="D22" s="26" t="s">
        <v>95</v>
      </c>
      <c r="E22" s="26" t="s">
        <v>105</v>
      </c>
      <c r="F22" s="12"/>
      <c r="G22" s="29">
        <v>175.8</v>
      </c>
      <c r="H22" s="30">
        <v>175.8</v>
      </c>
      <c r="I22" s="23"/>
    </row>
    <row r="23" spans="1:9" ht="14.25">
      <c r="A23" s="23">
        <v>21</v>
      </c>
      <c r="B23" s="33" t="s">
        <v>79</v>
      </c>
      <c r="C23" s="23" t="s">
        <v>93</v>
      </c>
      <c r="D23" s="26" t="s">
        <v>95</v>
      </c>
      <c r="E23" s="26" t="s">
        <v>105</v>
      </c>
      <c r="F23" s="12"/>
      <c r="G23" s="29">
        <v>157.80000000000001</v>
      </c>
      <c r="H23" s="30">
        <v>157.80000000000001</v>
      </c>
      <c r="I23" s="23"/>
    </row>
    <row r="24" spans="1:9" ht="14.25">
      <c r="A24" s="23">
        <v>22</v>
      </c>
      <c r="B24" s="33" t="s">
        <v>83</v>
      </c>
      <c r="C24" s="23" t="s">
        <v>93</v>
      </c>
      <c r="D24" s="26" t="s">
        <v>95</v>
      </c>
      <c r="E24" s="26" t="s">
        <v>105</v>
      </c>
      <c r="F24" s="12"/>
      <c r="G24" s="29">
        <v>151.19999999999999</v>
      </c>
      <c r="H24" s="30">
        <v>151.19999999999999</v>
      </c>
      <c r="I24" s="23"/>
    </row>
    <row r="25" spans="1:9" ht="14.25">
      <c r="A25" s="23">
        <v>23</v>
      </c>
      <c r="B25" s="31" t="s">
        <v>18</v>
      </c>
      <c r="C25" s="32" t="s">
        <v>56</v>
      </c>
      <c r="D25" s="25" t="s">
        <v>95</v>
      </c>
      <c r="E25" s="26" t="s">
        <v>96</v>
      </c>
      <c r="F25" s="12">
        <v>88</v>
      </c>
      <c r="G25" s="9">
        <v>85.4</v>
      </c>
      <c r="H25" s="27">
        <f t="shared" ref="H25:H31" si="1">F25*0.4+G25*0.6</f>
        <v>86.44</v>
      </c>
      <c r="I25" s="28" t="s">
        <v>111</v>
      </c>
    </row>
    <row r="26" spans="1:9" ht="14.25">
      <c r="A26" s="23">
        <v>24</v>
      </c>
      <c r="B26" s="31" t="s">
        <v>15</v>
      </c>
      <c r="C26" s="32" t="s">
        <v>56</v>
      </c>
      <c r="D26" s="25" t="s">
        <v>95</v>
      </c>
      <c r="E26" s="26" t="s">
        <v>96</v>
      </c>
      <c r="F26" s="12">
        <v>89</v>
      </c>
      <c r="G26" s="9">
        <v>77.400000000000006</v>
      </c>
      <c r="H26" s="27">
        <f t="shared" si="1"/>
        <v>82.04</v>
      </c>
      <c r="I26" s="28" t="s">
        <v>111</v>
      </c>
    </row>
    <row r="27" spans="1:9" ht="14.25">
      <c r="A27" s="23">
        <v>25</v>
      </c>
      <c r="B27" s="31" t="s">
        <v>23</v>
      </c>
      <c r="C27" s="32" t="s">
        <v>56</v>
      </c>
      <c r="D27" s="25" t="s">
        <v>95</v>
      </c>
      <c r="E27" s="26" t="s">
        <v>96</v>
      </c>
      <c r="F27" s="12">
        <v>81</v>
      </c>
      <c r="G27" s="9">
        <v>79.2</v>
      </c>
      <c r="H27" s="27">
        <f t="shared" si="1"/>
        <v>79.92</v>
      </c>
      <c r="I27" s="28"/>
    </row>
    <row r="28" spans="1:9" ht="14.25">
      <c r="A28" s="23">
        <v>26</v>
      </c>
      <c r="B28" s="31" t="s">
        <v>17</v>
      </c>
      <c r="C28" s="32" t="s">
        <v>56</v>
      </c>
      <c r="D28" s="25" t="s">
        <v>95</v>
      </c>
      <c r="E28" s="26" t="s">
        <v>96</v>
      </c>
      <c r="F28" s="12">
        <v>85</v>
      </c>
      <c r="G28" s="9">
        <v>74.400000000000006</v>
      </c>
      <c r="H28" s="27">
        <f t="shared" si="1"/>
        <v>78.64</v>
      </c>
      <c r="I28" s="28"/>
    </row>
    <row r="29" spans="1:9" ht="14.25">
      <c r="A29" s="23">
        <v>27</v>
      </c>
      <c r="B29" s="31" t="s">
        <v>33</v>
      </c>
      <c r="C29" s="32" t="s">
        <v>57</v>
      </c>
      <c r="D29" s="17" t="s">
        <v>95</v>
      </c>
      <c r="E29" s="26" t="s">
        <v>97</v>
      </c>
      <c r="F29" s="12">
        <v>93</v>
      </c>
      <c r="G29" s="10">
        <v>86.5</v>
      </c>
      <c r="H29" s="27">
        <f t="shared" si="1"/>
        <v>89.1</v>
      </c>
      <c r="I29" s="28" t="s">
        <v>111</v>
      </c>
    </row>
    <row r="30" spans="1:9" ht="14.25">
      <c r="A30" s="23">
        <v>28</v>
      </c>
      <c r="B30" s="31" t="s">
        <v>35</v>
      </c>
      <c r="C30" s="32" t="s">
        <v>57</v>
      </c>
      <c r="D30" s="17" t="s">
        <v>95</v>
      </c>
      <c r="E30" s="26" t="s">
        <v>97</v>
      </c>
      <c r="F30" s="12">
        <v>93</v>
      </c>
      <c r="G30" s="10">
        <v>82.6</v>
      </c>
      <c r="H30" s="27">
        <f t="shared" si="1"/>
        <v>86.759999999999991</v>
      </c>
      <c r="I30" s="28" t="s">
        <v>111</v>
      </c>
    </row>
    <row r="31" spans="1:9" ht="14.25">
      <c r="A31" s="23">
        <v>29</v>
      </c>
      <c r="B31" s="31" t="s">
        <v>30</v>
      </c>
      <c r="C31" s="32" t="s">
        <v>57</v>
      </c>
      <c r="D31" s="17" t="s">
        <v>95</v>
      </c>
      <c r="E31" s="26" t="s">
        <v>97</v>
      </c>
      <c r="F31" s="12">
        <v>87</v>
      </c>
      <c r="G31" s="10">
        <v>80</v>
      </c>
      <c r="H31" s="27">
        <f t="shared" si="1"/>
        <v>82.800000000000011</v>
      </c>
      <c r="I31" s="28"/>
    </row>
    <row r="32" spans="1:9" ht="14.25">
      <c r="A32" s="23">
        <v>30</v>
      </c>
      <c r="B32" s="31" t="s">
        <v>34</v>
      </c>
      <c r="C32" s="32" t="s">
        <v>57</v>
      </c>
      <c r="D32" s="17" t="s">
        <v>95</v>
      </c>
      <c r="E32" s="26" t="s">
        <v>97</v>
      </c>
      <c r="F32" s="12">
        <v>86</v>
      </c>
      <c r="G32" s="10" t="s">
        <v>109</v>
      </c>
      <c r="H32" s="27">
        <f>F32*0.4</f>
        <v>34.4</v>
      </c>
      <c r="I32" s="28"/>
    </row>
    <row r="33" spans="1:9" ht="14.25">
      <c r="A33" s="23">
        <v>31</v>
      </c>
      <c r="B33" s="31" t="s">
        <v>2</v>
      </c>
      <c r="C33" s="32" t="s">
        <v>58</v>
      </c>
      <c r="D33" s="25" t="s">
        <v>100</v>
      </c>
      <c r="E33" s="26" t="s">
        <v>96</v>
      </c>
      <c r="F33" s="12">
        <v>86</v>
      </c>
      <c r="G33" s="9">
        <v>81.2</v>
      </c>
      <c r="H33" s="27">
        <f>F33*0.4+G33*0.6</f>
        <v>83.12</v>
      </c>
      <c r="I33" s="28" t="s">
        <v>111</v>
      </c>
    </row>
    <row r="34" spans="1:9" ht="14.25">
      <c r="A34" s="23">
        <v>32</v>
      </c>
      <c r="B34" s="31" t="s">
        <v>3</v>
      </c>
      <c r="C34" s="32" t="s">
        <v>58</v>
      </c>
      <c r="D34" s="25" t="s">
        <v>100</v>
      </c>
      <c r="E34" s="26" t="s">
        <v>96</v>
      </c>
      <c r="F34" s="12">
        <v>73</v>
      </c>
      <c r="G34" s="9">
        <v>73.400000000000006</v>
      </c>
      <c r="H34" s="27">
        <f>F34*0.4+G34*0.6</f>
        <v>73.240000000000009</v>
      </c>
      <c r="I34" s="28" t="s">
        <v>111</v>
      </c>
    </row>
    <row r="35" spans="1:9" ht="14.25">
      <c r="A35" s="23">
        <v>33</v>
      </c>
      <c r="B35" s="31" t="s">
        <v>4</v>
      </c>
      <c r="C35" s="32" t="s">
        <v>58</v>
      </c>
      <c r="D35" s="25" t="s">
        <v>100</v>
      </c>
      <c r="E35" s="26" t="s">
        <v>96</v>
      </c>
      <c r="F35" s="12">
        <v>60</v>
      </c>
      <c r="G35" s="9">
        <v>77.8</v>
      </c>
      <c r="H35" s="27">
        <f>F35*0.4+G35*0.6</f>
        <v>70.680000000000007</v>
      </c>
      <c r="I35" s="28"/>
    </row>
    <row r="36" spans="1:9" ht="14.25">
      <c r="A36" s="23">
        <v>34</v>
      </c>
      <c r="B36" s="31" t="s">
        <v>44</v>
      </c>
      <c r="C36" s="32" t="s">
        <v>59</v>
      </c>
      <c r="D36" s="25" t="s">
        <v>100</v>
      </c>
      <c r="E36" s="26" t="s">
        <v>101</v>
      </c>
      <c r="F36" s="12">
        <v>94</v>
      </c>
      <c r="G36" s="9">
        <v>95</v>
      </c>
      <c r="H36" s="27">
        <f>F36*0.4+G36*0.6</f>
        <v>94.6</v>
      </c>
      <c r="I36" s="28" t="s">
        <v>111</v>
      </c>
    </row>
    <row r="37" spans="1:9" ht="14.25">
      <c r="A37" s="23">
        <v>35</v>
      </c>
      <c r="B37" s="31" t="s">
        <v>43</v>
      </c>
      <c r="C37" s="32" t="s">
        <v>59</v>
      </c>
      <c r="D37" s="25" t="s">
        <v>100</v>
      </c>
      <c r="E37" s="26" t="s">
        <v>101</v>
      </c>
      <c r="F37" s="12">
        <v>86</v>
      </c>
      <c r="G37" s="9">
        <v>81.7</v>
      </c>
      <c r="H37" s="27">
        <f>F37*0.4+G37*0.6</f>
        <v>83.42</v>
      </c>
      <c r="I37" s="28"/>
    </row>
    <row r="38" spans="1:9" ht="14.25">
      <c r="A38" s="23">
        <v>36</v>
      </c>
      <c r="B38" s="33" t="s">
        <v>71</v>
      </c>
      <c r="C38" s="23" t="s">
        <v>90</v>
      </c>
      <c r="D38" s="26" t="s">
        <v>100</v>
      </c>
      <c r="E38" s="34" t="s">
        <v>103</v>
      </c>
      <c r="F38" s="12"/>
      <c r="G38" s="29">
        <v>92</v>
      </c>
      <c r="H38" s="30">
        <v>92</v>
      </c>
      <c r="I38" s="23" t="s">
        <v>112</v>
      </c>
    </row>
    <row r="39" spans="1:9" ht="14.25">
      <c r="A39" s="23">
        <v>37</v>
      </c>
      <c r="B39" s="33" t="s">
        <v>70</v>
      </c>
      <c r="C39" s="23" t="s">
        <v>90</v>
      </c>
      <c r="D39" s="26" t="s">
        <v>100</v>
      </c>
      <c r="E39" s="35" t="s">
        <v>103</v>
      </c>
      <c r="F39" s="12"/>
      <c r="G39" s="29">
        <v>91.4</v>
      </c>
      <c r="H39" s="30">
        <v>91.4</v>
      </c>
      <c r="I39" s="23"/>
    </row>
    <row r="40" spans="1:9" ht="14.25">
      <c r="A40" s="23">
        <v>38</v>
      </c>
      <c r="B40" s="33" t="s">
        <v>113</v>
      </c>
      <c r="C40" s="23" t="s">
        <v>90</v>
      </c>
      <c r="D40" s="26" t="s">
        <v>100</v>
      </c>
      <c r="E40" s="35" t="s">
        <v>103</v>
      </c>
      <c r="F40" s="12"/>
      <c r="G40" s="29">
        <v>83.4</v>
      </c>
      <c r="H40" s="30">
        <v>83.4</v>
      </c>
      <c r="I40" s="23"/>
    </row>
    <row r="41" spans="1:9" ht="14.25">
      <c r="A41" s="23">
        <v>39</v>
      </c>
      <c r="B41" s="33" t="s">
        <v>69</v>
      </c>
      <c r="C41" s="23" t="s">
        <v>90</v>
      </c>
      <c r="D41" s="26" t="s">
        <v>100</v>
      </c>
      <c r="E41" s="35" t="s">
        <v>103</v>
      </c>
      <c r="F41" s="12"/>
      <c r="G41" s="29">
        <v>79.599999999999994</v>
      </c>
      <c r="H41" s="30">
        <v>79.599999999999994</v>
      </c>
      <c r="I41" s="23"/>
    </row>
    <row r="42" spans="1:9" ht="14.25">
      <c r="A42" s="23">
        <v>40</v>
      </c>
      <c r="B42" s="31" t="s">
        <v>45</v>
      </c>
      <c r="C42" s="32" t="s">
        <v>60</v>
      </c>
      <c r="D42" s="25" t="s">
        <v>100</v>
      </c>
      <c r="E42" s="26" t="s">
        <v>102</v>
      </c>
      <c r="F42" s="12">
        <v>76</v>
      </c>
      <c r="G42" s="9">
        <v>94</v>
      </c>
      <c r="H42" s="27">
        <f t="shared" ref="H42:H56" si="2">F42*0.4+G42*0.6</f>
        <v>86.8</v>
      </c>
      <c r="I42" s="28" t="s">
        <v>111</v>
      </c>
    </row>
    <row r="43" spans="1:9" ht="14.25">
      <c r="A43" s="23">
        <v>41</v>
      </c>
      <c r="B43" s="31" t="s">
        <v>5</v>
      </c>
      <c r="C43" s="32" t="s">
        <v>61</v>
      </c>
      <c r="D43" s="25" t="s">
        <v>95</v>
      </c>
      <c r="E43" s="26" t="s">
        <v>96</v>
      </c>
      <c r="F43" s="12">
        <v>84</v>
      </c>
      <c r="G43" s="9">
        <v>91.2</v>
      </c>
      <c r="H43" s="27">
        <f t="shared" si="2"/>
        <v>88.32</v>
      </c>
      <c r="I43" s="28" t="s">
        <v>111</v>
      </c>
    </row>
    <row r="44" spans="1:9" ht="14.25">
      <c r="A44" s="23">
        <v>42</v>
      </c>
      <c r="B44" s="31" t="s">
        <v>21</v>
      </c>
      <c r="C44" s="32" t="s">
        <v>61</v>
      </c>
      <c r="D44" s="25" t="s">
        <v>95</v>
      </c>
      <c r="E44" s="26" t="s">
        <v>96</v>
      </c>
      <c r="F44" s="12">
        <v>80</v>
      </c>
      <c r="G44" s="9">
        <v>83.6</v>
      </c>
      <c r="H44" s="27">
        <f t="shared" si="2"/>
        <v>82.16</v>
      </c>
      <c r="I44" s="28" t="s">
        <v>111</v>
      </c>
    </row>
    <row r="45" spans="1:9" ht="14.25">
      <c r="A45" s="23">
        <v>43</v>
      </c>
      <c r="B45" s="31" t="s">
        <v>10</v>
      </c>
      <c r="C45" s="32" t="s">
        <v>61</v>
      </c>
      <c r="D45" s="25" t="s">
        <v>95</v>
      </c>
      <c r="E45" s="26" t="s">
        <v>96</v>
      </c>
      <c r="F45" s="12">
        <v>74</v>
      </c>
      <c r="G45" s="9">
        <v>82.4</v>
      </c>
      <c r="H45" s="27">
        <f t="shared" si="2"/>
        <v>79.040000000000006</v>
      </c>
      <c r="I45" s="28"/>
    </row>
    <row r="46" spans="1:9" ht="14.25">
      <c r="A46" s="23">
        <v>44</v>
      </c>
      <c r="B46" s="31" t="s">
        <v>8</v>
      </c>
      <c r="C46" s="32" t="s">
        <v>61</v>
      </c>
      <c r="D46" s="25" t="s">
        <v>95</v>
      </c>
      <c r="E46" s="26" t="s">
        <v>96</v>
      </c>
      <c r="F46" s="12">
        <v>74</v>
      </c>
      <c r="G46" s="9">
        <v>75.400000000000006</v>
      </c>
      <c r="H46" s="27">
        <f t="shared" si="2"/>
        <v>74.84</v>
      </c>
      <c r="I46" s="28"/>
    </row>
    <row r="47" spans="1:9" ht="14.25">
      <c r="A47" s="23">
        <v>45</v>
      </c>
      <c r="B47" s="31" t="s">
        <v>9</v>
      </c>
      <c r="C47" s="32" t="s">
        <v>62</v>
      </c>
      <c r="D47" s="25" t="s">
        <v>95</v>
      </c>
      <c r="E47" s="26" t="s">
        <v>96</v>
      </c>
      <c r="F47" s="12">
        <v>83</v>
      </c>
      <c r="G47" s="9">
        <v>86.2</v>
      </c>
      <c r="H47" s="27">
        <f t="shared" si="2"/>
        <v>84.92</v>
      </c>
      <c r="I47" s="28" t="s">
        <v>111</v>
      </c>
    </row>
    <row r="48" spans="1:9" ht="14.25">
      <c r="A48" s="23">
        <v>46</v>
      </c>
      <c r="B48" s="31" t="s">
        <v>16</v>
      </c>
      <c r="C48" s="32" t="s">
        <v>62</v>
      </c>
      <c r="D48" s="25" t="s">
        <v>95</v>
      </c>
      <c r="E48" s="26" t="s">
        <v>96</v>
      </c>
      <c r="F48" s="12">
        <v>84</v>
      </c>
      <c r="G48" s="9">
        <v>83.8</v>
      </c>
      <c r="H48" s="27">
        <f t="shared" si="2"/>
        <v>83.88</v>
      </c>
      <c r="I48" s="28" t="s">
        <v>111</v>
      </c>
    </row>
    <row r="49" spans="1:9" ht="14.25">
      <c r="A49" s="23">
        <v>47</v>
      </c>
      <c r="B49" s="31" t="s">
        <v>14</v>
      </c>
      <c r="C49" s="32" t="s">
        <v>62</v>
      </c>
      <c r="D49" s="25" t="s">
        <v>95</v>
      </c>
      <c r="E49" s="26" t="s">
        <v>96</v>
      </c>
      <c r="F49" s="12">
        <v>84</v>
      </c>
      <c r="G49" s="9">
        <v>78.8</v>
      </c>
      <c r="H49" s="27">
        <f t="shared" si="2"/>
        <v>80.88</v>
      </c>
      <c r="I49" s="28"/>
    </row>
    <row r="50" spans="1:9" ht="14.25">
      <c r="A50" s="23">
        <v>48</v>
      </c>
      <c r="B50" s="31" t="s">
        <v>19</v>
      </c>
      <c r="C50" s="32" t="s">
        <v>62</v>
      </c>
      <c r="D50" s="25" t="s">
        <v>95</v>
      </c>
      <c r="E50" s="26" t="s">
        <v>96</v>
      </c>
      <c r="F50" s="12">
        <v>79</v>
      </c>
      <c r="G50" s="14">
        <v>75.2</v>
      </c>
      <c r="H50" s="27">
        <f t="shared" si="2"/>
        <v>76.72</v>
      </c>
      <c r="I50" s="28"/>
    </row>
    <row r="51" spans="1:9" ht="14.25">
      <c r="A51" s="23">
        <v>49</v>
      </c>
      <c r="B51" s="31" t="s">
        <v>42</v>
      </c>
      <c r="C51" s="32" t="s">
        <v>63</v>
      </c>
      <c r="D51" s="17" t="s">
        <v>95</v>
      </c>
      <c r="E51" s="26" t="s">
        <v>97</v>
      </c>
      <c r="F51" s="12">
        <v>96</v>
      </c>
      <c r="G51" s="11">
        <v>88.8</v>
      </c>
      <c r="H51" s="27">
        <f t="shared" si="2"/>
        <v>91.68</v>
      </c>
      <c r="I51" s="28" t="s">
        <v>111</v>
      </c>
    </row>
    <row r="52" spans="1:9" ht="14.25">
      <c r="A52" s="23">
        <v>50</v>
      </c>
      <c r="B52" s="31" t="s">
        <v>36</v>
      </c>
      <c r="C52" s="32" t="s">
        <v>63</v>
      </c>
      <c r="D52" s="17" t="s">
        <v>95</v>
      </c>
      <c r="E52" s="26" t="s">
        <v>97</v>
      </c>
      <c r="F52" s="12">
        <v>95</v>
      </c>
      <c r="G52" s="10">
        <v>88.2</v>
      </c>
      <c r="H52" s="27">
        <f t="shared" si="2"/>
        <v>90.92</v>
      </c>
      <c r="I52" s="28" t="s">
        <v>111</v>
      </c>
    </row>
    <row r="53" spans="1:9" ht="14.25">
      <c r="A53" s="23">
        <v>51</v>
      </c>
      <c r="B53" s="31" t="s">
        <v>31</v>
      </c>
      <c r="C53" s="32" t="s">
        <v>63</v>
      </c>
      <c r="D53" s="17" t="s">
        <v>95</v>
      </c>
      <c r="E53" s="26" t="s">
        <v>97</v>
      </c>
      <c r="F53" s="12">
        <v>96</v>
      </c>
      <c r="G53" s="13">
        <v>85.2</v>
      </c>
      <c r="H53" s="27">
        <f t="shared" si="2"/>
        <v>89.52000000000001</v>
      </c>
      <c r="I53" s="28"/>
    </row>
    <row r="54" spans="1:9" ht="14.25">
      <c r="A54" s="23">
        <v>52</v>
      </c>
      <c r="B54" s="31" t="s">
        <v>32</v>
      </c>
      <c r="C54" s="32" t="s">
        <v>63</v>
      </c>
      <c r="D54" s="17" t="s">
        <v>95</v>
      </c>
      <c r="E54" s="26" t="s">
        <v>97</v>
      </c>
      <c r="F54" s="12">
        <v>96</v>
      </c>
      <c r="G54" s="13">
        <v>79.8</v>
      </c>
      <c r="H54" s="27">
        <f t="shared" si="2"/>
        <v>86.28</v>
      </c>
      <c r="I54" s="28"/>
    </row>
    <row r="55" spans="1:9" ht="14.25">
      <c r="A55" s="23">
        <v>53</v>
      </c>
      <c r="B55" s="31" t="s">
        <v>46</v>
      </c>
      <c r="C55" s="32" t="s">
        <v>64</v>
      </c>
      <c r="D55" s="25" t="s">
        <v>95</v>
      </c>
      <c r="E55" s="26" t="s">
        <v>98</v>
      </c>
      <c r="F55" s="12">
        <v>88</v>
      </c>
      <c r="G55" s="12">
        <v>96.2</v>
      </c>
      <c r="H55" s="27">
        <f t="shared" si="2"/>
        <v>92.92</v>
      </c>
      <c r="I55" s="28" t="s">
        <v>111</v>
      </c>
    </row>
    <row r="56" spans="1:9" ht="14.25">
      <c r="A56" s="23">
        <v>54</v>
      </c>
      <c r="B56" s="31" t="s">
        <v>49</v>
      </c>
      <c r="C56" s="32" t="s">
        <v>64</v>
      </c>
      <c r="D56" s="25" t="s">
        <v>95</v>
      </c>
      <c r="E56" s="26" t="s">
        <v>98</v>
      </c>
      <c r="F56" s="12">
        <v>91</v>
      </c>
      <c r="G56" s="12">
        <v>94</v>
      </c>
      <c r="H56" s="27">
        <f t="shared" si="2"/>
        <v>92.8</v>
      </c>
      <c r="I56" s="28"/>
    </row>
    <row r="57" spans="1:9" ht="14.25">
      <c r="A57" s="23">
        <v>55</v>
      </c>
      <c r="B57" s="33" t="s">
        <v>73</v>
      </c>
      <c r="C57" s="23" t="s">
        <v>91</v>
      </c>
      <c r="D57" s="26" t="s">
        <v>95</v>
      </c>
      <c r="E57" s="26" t="s">
        <v>104</v>
      </c>
      <c r="F57" s="12"/>
      <c r="G57" s="23">
        <v>92.7</v>
      </c>
      <c r="H57" s="30">
        <v>92.7</v>
      </c>
      <c r="I57" s="23" t="s">
        <v>112</v>
      </c>
    </row>
    <row r="58" spans="1:9" ht="14.25">
      <c r="A58" s="23">
        <v>56</v>
      </c>
      <c r="B58" s="33" t="s">
        <v>72</v>
      </c>
      <c r="C58" s="23" t="s">
        <v>91</v>
      </c>
      <c r="D58" s="26" t="s">
        <v>95</v>
      </c>
      <c r="E58" s="26" t="s">
        <v>104</v>
      </c>
      <c r="F58" s="12"/>
      <c r="G58" s="23">
        <v>88.8</v>
      </c>
      <c r="H58" s="27">
        <v>88.8</v>
      </c>
      <c r="I58" s="23"/>
    </row>
    <row r="59" spans="1:9" ht="14.25">
      <c r="A59" s="23">
        <v>57</v>
      </c>
      <c r="B59" s="33" t="s">
        <v>76</v>
      </c>
      <c r="C59" s="23" t="s">
        <v>91</v>
      </c>
      <c r="D59" s="26" t="s">
        <v>95</v>
      </c>
      <c r="E59" s="26" t="s">
        <v>104</v>
      </c>
      <c r="F59" s="12"/>
      <c r="G59" s="23">
        <v>88.1</v>
      </c>
      <c r="H59" s="30">
        <v>88.1</v>
      </c>
      <c r="I59" s="23"/>
    </row>
    <row r="60" spans="1:9" ht="14.25">
      <c r="A60" s="23">
        <v>58</v>
      </c>
      <c r="B60" s="33" t="s">
        <v>114</v>
      </c>
      <c r="C60" s="23" t="s">
        <v>91</v>
      </c>
      <c r="D60" s="26" t="s">
        <v>95</v>
      </c>
      <c r="E60" s="26" t="s">
        <v>104</v>
      </c>
      <c r="F60" s="12"/>
      <c r="G60" s="23">
        <v>86.8</v>
      </c>
      <c r="H60" s="30">
        <v>86.8</v>
      </c>
      <c r="I60" s="23"/>
    </row>
    <row r="61" spans="1:9" ht="14.25">
      <c r="A61" s="23">
        <v>59</v>
      </c>
      <c r="B61" s="33" t="s">
        <v>75</v>
      </c>
      <c r="C61" s="23" t="s">
        <v>91</v>
      </c>
      <c r="D61" s="26" t="s">
        <v>95</v>
      </c>
      <c r="E61" s="26" t="s">
        <v>104</v>
      </c>
      <c r="F61" s="12"/>
      <c r="G61" s="23">
        <v>78.099999999999994</v>
      </c>
      <c r="H61" s="30">
        <v>78.099999999999994</v>
      </c>
      <c r="I61" s="23"/>
    </row>
    <row r="62" spans="1:9" ht="14.25">
      <c r="A62" s="23">
        <v>60</v>
      </c>
      <c r="B62" s="33" t="s">
        <v>74</v>
      </c>
      <c r="C62" s="23" t="s">
        <v>91</v>
      </c>
      <c r="D62" s="26" t="s">
        <v>95</v>
      </c>
      <c r="E62" s="26" t="s">
        <v>104</v>
      </c>
      <c r="F62" s="12"/>
      <c r="G62" s="23">
        <v>75.5</v>
      </c>
      <c r="H62" s="30">
        <v>75.5</v>
      </c>
      <c r="I62" s="23"/>
    </row>
    <row r="63" spans="1:9" ht="14.25">
      <c r="A63" s="23">
        <v>61</v>
      </c>
      <c r="B63" s="33" t="s">
        <v>77</v>
      </c>
      <c r="C63" s="23" t="s">
        <v>91</v>
      </c>
      <c r="D63" s="26" t="s">
        <v>95</v>
      </c>
      <c r="E63" s="26" t="s">
        <v>104</v>
      </c>
      <c r="F63" s="12"/>
      <c r="G63" s="23" t="s">
        <v>115</v>
      </c>
      <c r="H63" s="30">
        <v>0</v>
      </c>
      <c r="I63" s="23"/>
    </row>
    <row r="64" spans="1:9" ht="14.25">
      <c r="A64" s="23">
        <v>62</v>
      </c>
      <c r="B64" s="33" t="s">
        <v>86</v>
      </c>
      <c r="C64" s="23" t="s">
        <v>94</v>
      </c>
      <c r="D64" s="26" t="s">
        <v>95</v>
      </c>
      <c r="E64" s="26" t="s">
        <v>106</v>
      </c>
      <c r="F64" s="12"/>
      <c r="G64" s="23">
        <v>90.1</v>
      </c>
      <c r="H64" s="30">
        <v>90.1</v>
      </c>
      <c r="I64" s="23" t="s">
        <v>112</v>
      </c>
    </row>
    <row r="65" spans="1:9" ht="14.25">
      <c r="A65" s="23">
        <v>63</v>
      </c>
      <c r="B65" s="33" t="s">
        <v>88</v>
      </c>
      <c r="C65" s="23" t="s">
        <v>94</v>
      </c>
      <c r="D65" s="26" t="s">
        <v>95</v>
      </c>
      <c r="E65" s="26" t="s">
        <v>106</v>
      </c>
      <c r="F65" s="12"/>
      <c r="G65" s="23">
        <v>87.7</v>
      </c>
      <c r="H65" s="27">
        <v>87.7</v>
      </c>
      <c r="I65" s="23"/>
    </row>
    <row r="66" spans="1:9" ht="14.25">
      <c r="A66" s="23">
        <v>64</v>
      </c>
      <c r="B66" s="33" t="s">
        <v>89</v>
      </c>
      <c r="C66" s="23" t="s">
        <v>94</v>
      </c>
      <c r="D66" s="26" t="s">
        <v>95</v>
      </c>
      <c r="E66" s="26" t="s">
        <v>106</v>
      </c>
      <c r="F66" s="12"/>
      <c r="G66" s="23">
        <v>82.2</v>
      </c>
      <c r="H66" s="30">
        <v>82.2</v>
      </c>
      <c r="I66" s="23"/>
    </row>
    <row r="67" spans="1:9" ht="14.25">
      <c r="A67" s="23">
        <v>65</v>
      </c>
      <c r="B67" s="33" t="s">
        <v>87</v>
      </c>
      <c r="C67" s="23" t="s">
        <v>94</v>
      </c>
      <c r="D67" s="26" t="s">
        <v>95</v>
      </c>
      <c r="E67" s="26" t="s">
        <v>106</v>
      </c>
      <c r="F67" s="12"/>
      <c r="G67" s="23">
        <v>81</v>
      </c>
      <c r="H67" s="30">
        <v>81</v>
      </c>
      <c r="I67" s="23"/>
    </row>
    <row r="68" spans="1:9" ht="14.25">
      <c r="A68" s="23">
        <v>66</v>
      </c>
      <c r="B68" s="33" t="s">
        <v>80</v>
      </c>
      <c r="C68" s="23" t="s">
        <v>92</v>
      </c>
      <c r="D68" s="26" t="s">
        <v>95</v>
      </c>
      <c r="E68" s="26" t="s">
        <v>105</v>
      </c>
      <c r="F68" s="12"/>
      <c r="G68" s="23">
        <v>186.6</v>
      </c>
      <c r="H68" s="30">
        <v>186.6</v>
      </c>
      <c r="I68" s="23" t="s">
        <v>112</v>
      </c>
    </row>
    <row r="69" spans="1:9" ht="14.25">
      <c r="A69" s="23">
        <v>67</v>
      </c>
      <c r="B69" s="33" t="s">
        <v>85</v>
      </c>
      <c r="C69" s="23" t="s">
        <v>92</v>
      </c>
      <c r="D69" s="26" t="s">
        <v>95</v>
      </c>
      <c r="E69" s="26" t="s">
        <v>105</v>
      </c>
      <c r="F69" s="12"/>
      <c r="G69" s="23">
        <v>169.2</v>
      </c>
      <c r="H69" s="30">
        <v>169.2</v>
      </c>
      <c r="I69" s="23"/>
    </row>
    <row r="70" spans="1:9" ht="14.25">
      <c r="A70" s="23">
        <v>68</v>
      </c>
      <c r="B70" s="33" t="s">
        <v>78</v>
      </c>
      <c r="C70" s="23" t="s">
        <v>92</v>
      </c>
      <c r="D70" s="26" t="s">
        <v>95</v>
      </c>
      <c r="E70" s="26" t="s">
        <v>105</v>
      </c>
      <c r="F70" s="12"/>
      <c r="G70" s="23">
        <v>154.6</v>
      </c>
      <c r="H70" s="30">
        <v>154.6</v>
      </c>
      <c r="I70" s="23"/>
    </row>
    <row r="71" spans="1:9">
      <c r="A71" s="23">
        <v>69</v>
      </c>
      <c r="B71" s="23" t="s">
        <v>84</v>
      </c>
      <c r="C71" s="24" t="s">
        <v>92</v>
      </c>
      <c r="D71" s="26" t="s">
        <v>95</v>
      </c>
      <c r="E71" s="26" t="s">
        <v>105</v>
      </c>
      <c r="F71" s="12"/>
      <c r="G71" s="23" t="s">
        <v>115</v>
      </c>
      <c r="H71" s="30">
        <v>0</v>
      </c>
      <c r="I71" s="23"/>
    </row>
    <row r="72" spans="1:9" ht="14.25">
      <c r="A72" s="23">
        <v>70</v>
      </c>
      <c r="B72" s="31" t="s">
        <v>27</v>
      </c>
      <c r="C72" s="32" t="s">
        <v>65</v>
      </c>
      <c r="D72" s="17" t="s">
        <v>100</v>
      </c>
      <c r="E72" s="26" t="s">
        <v>97</v>
      </c>
      <c r="F72" s="12">
        <v>89</v>
      </c>
      <c r="G72" s="13">
        <v>90.5</v>
      </c>
      <c r="H72" s="27">
        <f>F72*0.4+G72*0.6</f>
        <v>89.9</v>
      </c>
      <c r="I72" s="28" t="s">
        <v>111</v>
      </c>
    </row>
    <row r="73" spans="1:9" ht="14.25">
      <c r="A73" s="23">
        <v>71</v>
      </c>
      <c r="B73" s="31" t="s">
        <v>26</v>
      </c>
      <c r="C73" s="32" t="s">
        <v>65</v>
      </c>
      <c r="D73" s="17" t="s">
        <v>100</v>
      </c>
      <c r="E73" s="26" t="s">
        <v>97</v>
      </c>
      <c r="F73" s="12">
        <v>85</v>
      </c>
      <c r="G73" s="13">
        <v>92.4</v>
      </c>
      <c r="H73" s="27">
        <f>F73*0.4+G73*0.6</f>
        <v>89.44</v>
      </c>
      <c r="I73" s="28" t="s">
        <v>111</v>
      </c>
    </row>
    <row r="74" spans="1:9" ht="14.25">
      <c r="A74" s="23">
        <v>72</v>
      </c>
      <c r="B74" s="31" t="s">
        <v>25</v>
      </c>
      <c r="C74" s="32" t="s">
        <v>65</v>
      </c>
      <c r="D74" s="17" t="s">
        <v>100</v>
      </c>
      <c r="E74" s="26" t="s">
        <v>97</v>
      </c>
      <c r="F74" s="12">
        <v>78</v>
      </c>
      <c r="G74" s="13">
        <v>89.8</v>
      </c>
      <c r="H74" s="27">
        <f>F74*0.4+G74*0.6</f>
        <v>85.08</v>
      </c>
      <c r="I74" s="28"/>
    </row>
    <row r="75" spans="1:9" ht="14.25">
      <c r="A75" s="23">
        <v>73</v>
      </c>
      <c r="B75" s="31" t="s">
        <v>28</v>
      </c>
      <c r="C75" s="32" t="s">
        <v>65</v>
      </c>
      <c r="D75" s="17" t="s">
        <v>100</v>
      </c>
      <c r="E75" s="26" t="s">
        <v>97</v>
      </c>
      <c r="F75" s="12">
        <v>80</v>
      </c>
      <c r="G75" s="13">
        <v>85.6</v>
      </c>
      <c r="H75" s="27">
        <f>F75*0.4+G75*0.6</f>
        <v>83.359999999999985</v>
      </c>
      <c r="I75" s="28"/>
    </row>
  </sheetData>
  <autoFilter ref="A2:I75">
    <sortState ref="A3:K75">
      <sortCondition ref="C2:C75"/>
    </sortState>
  </autoFilter>
  <mergeCells count="1">
    <mergeCell ref="A1:I1"/>
  </mergeCells>
  <phoneticPr fontId="2" type="noConversion"/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C75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8" sqref="F18"/>
    </sheetView>
  </sheetViews>
  <sheetFormatPr defaultRowHeight="13.5"/>
  <cols>
    <col min="1" max="1" width="33.75" customWidth="1"/>
  </cols>
  <sheetData>
    <row r="1" spans="1:13" ht="14.25">
      <c r="A1" s="4"/>
      <c r="B1" s="5"/>
      <c r="C1" s="2"/>
      <c r="D1" s="3"/>
      <c r="E1" s="6"/>
      <c r="F1" s="1"/>
      <c r="G1" s="7"/>
      <c r="H1" s="7"/>
      <c r="I1" s="2"/>
      <c r="J1" s="4"/>
      <c r="K1" s="2"/>
      <c r="L1" s="8"/>
      <c r="M1" s="8"/>
    </row>
    <row r="2" spans="1:13" ht="14.25">
      <c r="A2" s="4"/>
      <c r="B2" s="5"/>
      <c r="C2" s="2"/>
      <c r="D2" s="3"/>
      <c r="E2" s="6"/>
      <c r="F2" s="1"/>
      <c r="G2" s="7"/>
      <c r="H2" s="7"/>
      <c r="I2" s="2"/>
      <c r="J2" s="4"/>
      <c r="K2" s="2"/>
      <c r="L2" s="8"/>
      <c r="M2" s="8"/>
    </row>
    <row r="3" spans="1:13" ht="14.25">
      <c r="A3" s="4"/>
      <c r="B3" s="5"/>
      <c r="C3" s="2"/>
      <c r="D3" s="3"/>
      <c r="E3" s="6"/>
      <c r="F3" s="1"/>
      <c r="G3" s="7"/>
      <c r="H3" s="7"/>
      <c r="I3" s="2"/>
      <c r="J3" s="4"/>
      <c r="K3" s="2"/>
      <c r="L3" s="8"/>
      <c r="M3" s="8"/>
    </row>
    <row r="4" spans="1:13" ht="14.25">
      <c r="A4" s="4"/>
      <c r="B4" s="5"/>
      <c r="C4" s="2"/>
      <c r="D4" s="3"/>
      <c r="E4" s="6"/>
      <c r="F4" s="1"/>
      <c r="G4" s="7"/>
      <c r="H4" s="7"/>
      <c r="I4" s="2"/>
      <c r="J4" s="4"/>
      <c r="K4" s="2"/>
      <c r="L4" s="8"/>
      <c r="M4" s="8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面试成绩及录用名单</vt:lpstr>
      <vt:lpstr>05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面试成绩及录用名单!Print_Area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2019-08-21T05:58:10Z</cp:lastPrinted>
  <dcterms:created xsi:type="dcterms:W3CDTF">2019-08-08T07:51:31Z</dcterms:created>
  <dcterms:modified xsi:type="dcterms:W3CDTF">2019-08-21T06:03:38Z</dcterms:modified>
</cp:coreProperties>
</file>