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activeTab="1"/>
  </bookViews>
  <sheets>
    <sheet name="体能考试" sheetId="1" r:id="rId1"/>
    <sheet name="总成绩" sheetId="2" r:id="rId2"/>
    <sheet name="进入体检人员" sheetId="4" r:id="rId3"/>
  </sheets>
  <calcPr calcId="144525"/>
</workbook>
</file>

<file path=xl/sharedStrings.xml><?xml version="1.0" encoding="utf-8"?>
<sst xmlns="http://schemas.openxmlformats.org/spreadsheetml/2006/main" count="61">
  <si>
    <t>2020年吉木乃县博发劳务派遣公司面向社会公开招聘工作人员体能考试成绩</t>
  </si>
  <si>
    <t>序号</t>
  </si>
  <si>
    <t>报考岗位</t>
  </si>
  <si>
    <t>姓名</t>
  </si>
  <si>
    <t>项目</t>
  </si>
  <si>
    <t>总分</t>
  </si>
  <si>
    <t>1000米/800</t>
  </si>
  <si>
    <r>
      <rPr>
        <b/>
        <sz val="11"/>
        <color theme="1"/>
        <rFont val="Tahoma"/>
        <charset val="134"/>
      </rPr>
      <t>10</t>
    </r>
    <r>
      <rPr>
        <b/>
        <sz val="11"/>
        <color theme="1"/>
        <rFont val="宋体"/>
        <charset val="134"/>
      </rPr>
      <t>米</t>
    </r>
    <r>
      <rPr>
        <b/>
        <sz val="11"/>
        <color theme="1"/>
        <rFont val="Tahoma"/>
        <charset val="134"/>
      </rPr>
      <t>*4</t>
    </r>
  </si>
  <si>
    <t>立定跳远</t>
  </si>
  <si>
    <t>俯卧撑</t>
  </si>
  <si>
    <t>bzw-1</t>
  </si>
  <si>
    <t>叶尔兰·吾肯</t>
  </si>
  <si>
    <t>加那尔别克·那毕要拉</t>
  </si>
  <si>
    <t>努尔包力·阿依坦</t>
  </si>
  <si>
    <t>叶尔波力·哈斯木汗</t>
  </si>
  <si>
    <t>叶尔哈力木·包拉提</t>
  </si>
  <si>
    <t>阿斯哈尔别克·胡尔曼哈力</t>
  </si>
  <si>
    <t>哈那提江·哈兰</t>
  </si>
  <si>
    <t>多斯波力·加尔恒</t>
  </si>
  <si>
    <t>阿合力江·加尔斯汗</t>
  </si>
  <si>
    <t>玛哈孜·托肯</t>
  </si>
  <si>
    <t>特列吾别克·阿达勒汗</t>
  </si>
  <si>
    <t>叶色木别克·对色提汗</t>
  </si>
  <si>
    <t>赛力克·努尔多拉</t>
  </si>
  <si>
    <t>缺考</t>
  </si>
  <si>
    <t>阿勒恒别克·库尔马汗</t>
  </si>
  <si>
    <t>阿力玛斯·布尔勒克</t>
  </si>
  <si>
    <t>木拉里·托哈什</t>
  </si>
  <si>
    <t>胡宛力希·波拉提汗</t>
  </si>
  <si>
    <t>达斯吐尔·阿帕海</t>
  </si>
  <si>
    <t>胡阿什·吉格尔</t>
  </si>
  <si>
    <t>加尔恒·对山</t>
  </si>
  <si>
    <t>阿曼·马丁</t>
  </si>
  <si>
    <t>塔拉甫·道列提汉</t>
  </si>
  <si>
    <t>叶尔木拉提·尔斯别克</t>
  </si>
  <si>
    <t>叶尔列克·阿扎提别克</t>
  </si>
  <si>
    <t>叶尔那尔·努尔兰</t>
  </si>
  <si>
    <t>叶斯波拉提·哈德力别克</t>
  </si>
  <si>
    <t>别尔木汗·瓦提汗</t>
  </si>
  <si>
    <t>托力汗·阿达力</t>
  </si>
  <si>
    <t>赛力克别克·阿得里别克</t>
  </si>
  <si>
    <t>阿尔曼古丽·努尔哈力木</t>
  </si>
  <si>
    <t>bzw-2</t>
  </si>
  <si>
    <t>沙吾克古丽·帕依祖拉</t>
  </si>
  <si>
    <t>古丽加孜·赛提哈孜</t>
  </si>
  <si>
    <t>加依那古力·叶留别克</t>
  </si>
  <si>
    <t>bzw-3</t>
  </si>
  <si>
    <t>阿依达斯坦·卡得尔汗</t>
  </si>
  <si>
    <r>
      <t>2020</t>
    </r>
    <r>
      <rPr>
        <b/>
        <sz val="16"/>
        <rFont val="宋体"/>
        <charset val="134"/>
      </rPr>
      <t>年吉木乃县博发劳务派遣公司面向社会公开招聘工作人员总成绩</t>
    </r>
  </si>
  <si>
    <t>准考证号</t>
  </si>
  <si>
    <t>笔试</t>
  </si>
  <si>
    <t>笔试*40</t>
  </si>
  <si>
    <t>面试</t>
  </si>
  <si>
    <t>面试*30</t>
  </si>
  <si>
    <t>体能</t>
  </si>
  <si>
    <t>体能*30</t>
  </si>
  <si>
    <t>总成绩</t>
  </si>
  <si>
    <t>bzw-01</t>
  </si>
  <si>
    <t>bzw-02</t>
  </si>
  <si>
    <t>bzw-03</t>
  </si>
  <si>
    <r>
      <rPr>
        <b/>
        <sz val="16"/>
        <rFont val="Times New Roman"/>
        <charset val="134"/>
      </rPr>
      <t>2020</t>
    </r>
    <r>
      <rPr>
        <b/>
        <sz val="16"/>
        <rFont val="宋体"/>
        <charset val="134"/>
      </rPr>
      <t>年吉木乃县博发劳务派遣公司面向社会公开招聘工作人员进入体检人员</t>
    </r>
  </si>
</sst>
</file>

<file path=xl/styles.xml><?xml version="1.0" encoding="utf-8"?>
<styleSheet xmlns="http://schemas.openxmlformats.org/spreadsheetml/2006/main">
  <numFmts count="6">
    <numFmt numFmtId="176" formatCode="0.00_);[Red]\(0.00\)"/>
    <numFmt numFmtId="177"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Tahoma"/>
      <charset val="134"/>
    </font>
    <font>
      <b/>
      <sz val="16"/>
      <name val="Times New Roman"/>
      <charset val="134"/>
    </font>
    <font>
      <b/>
      <sz val="11"/>
      <name val="仿宋_GB2312"/>
      <charset val="134"/>
    </font>
    <font>
      <sz val="11"/>
      <name val="仿宋"/>
      <charset val="134"/>
    </font>
    <font>
      <sz val="10"/>
      <name val="仿宋"/>
      <charset val="134"/>
    </font>
    <font>
      <b/>
      <sz val="11"/>
      <color theme="1"/>
      <name val="宋体"/>
      <charset val="134"/>
    </font>
    <font>
      <sz val="12"/>
      <name val="仿宋_GB2312"/>
      <charset val="134"/>
    </font>
    <font>
      <sz val="12"/>
      <color theme="1"/>
      <name val="仿宋_GB2312"/>
      <charset val="134"/>
    </font>
    <font>
      <b/>
      <sz val="18"/>
      <color theme="1"/>
      <name val="宋体"/>
      <charset val="134"/>
      <scheme val="minor"/>
    </font>
    <font>
      <b/>
      <sz val="11"/>
      <color theme="1"/>
      <name val="Tahoma"/>
      <charset val="134"/>
    </font>
    <font>
      <sz val="10"/>
      <color theme="1"/>
      <name val="仿宋_GB2312"/>
      <charset val="134"/>
    </font>
    <font>
      <sz val="10"/>
      <name val="仿宋_GB2312"/>
      <charset val="134"/>
    </font>
    <font>
      <sz val="11"/>
      <color theme="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2"/>
      <name val="宋体"/>
      <charset val="134"/>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6"/>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17" fillId="0" borderId="0" applyFont="0" applyFill="0" applyBorder="0" applyAlignment="0" applyProtection="0">
      <alignment vertical="center"/>
    </xf>
    <xf numFmtId="0" fontId="18" fillId="24" borderId="0" applyNumberFormat="0" applyBorder="0" applyAlignment="0" applyProtection="0">
      <alignment vertical="center"/>
    </xf>
    <xf numFmtId="0" fontId="29" fillId="20" borderId="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2" borderId="0" applyNumberFormat="0" applyBorder="0" applyAlignment="0" applyProtection="0">
      <alignment vertical="center"/>
    </xf>
    <xf numFmtId="0" fontId="19" fillId="9" borderId="0" applyNumberFormat="0" applyBorder="0" applyAlignment="0" applyProtection="0">
      <alignment vertical="center"/>
    </xf>
    <xf numFmtId="43" fontId="17" fillId="0" borderId="0" applyFont="0" applyFill="0" applyBorder="0" applyAlignment="0" applyProtection="0">
      <alignment vertical="center"/>
    </xf>
    <xf numFmtId="0" fontId="12" fillId="8" borderId="0" applyNumberFormat="0" applyBorder="0" applyAlignment="0" applyProtection="0">
      <alignment vertical="center"/>
    </xf>
    <xf numFmtId="0" fontId="24" fillId="0" borderId="0" applyNumberFormat="0" applyFill="0" applyBorder="0" applyAlignment="0" applyProtection="0">
      <alignment vertical="center"/>
    </xf>
    <xf numFmtId="9" fontId="17" fillId="0" borderId="0" applyFont="0" applyFill="0" applyBorder="0" applyAlignment="0" applyProtection="0">
      <alignment vertical="center"/>
    </xf>
    <xf numFmtId="0" fontId="28" fillId="0" borderId="0" applyNumberFormat="0" applyFill="0" applyBorder="0" applyAlignment="0" applyProtection="0">
      <alignment vertical="center"/>
    </xf>
    <xf numFmtId="0" fontId="17" fillId="16" borderId="14" applyNumberFormat="0" applyFont="0" applyAlignment="0" applyProtection="0">
      <alignment vertical="center"/>
    </xf>
    <xf numFmtId="0" fontId="12" fillId="28"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10" applyNumberFormat="0" applyFill="0" applyAlignment="0" applyProtection="0">
      <alignment vertical="center"/>
    </xf>
    <xf numFmtId="0" fontId="15" fillId="0" borderId="10" applyNumberFormat="0" applyFill="0" applyAlignment="0" applyProtection="0">
      <alignment vertical="center"/>
    </xf>
    <xf numFmtId="0" fontId="12" fillId="19" borderId="0" applyNumberFormat="0" applyBorder="0" applyAlignment="0" applyProtection="0">
      <alignment vertical="center"/>
    </xf>
    <xf numFmtId="0" fontId="22" fillId="0" borderId="12" applyNumberFormat="0" applyFill="0" applyAlignment="0" applyProtection="0">
      <alignment vertical="center"/>
    </xf>
    <xf numFmtId="0" fontId="12" fillId="27" borderId="0" applyNumberFormat="0" applyBorder="0" applyAlignment="0" applyProtection="0">
      <alignment vertical="center"/>
    </xf>
    <xf numFmtId="0" fontId="21" fillId="5" borderId="11" applyNumberFormat="0" applyAlignment="0" applyProtection="0">
      <alignment vertical="center"/>
    </xf>
    <xf numFmtId="0" fontId="14" fillId="5" borderId="9" applyNumberFormat="0" applyAlignment="0" applyProtection="0">
      <alignment vertical="center"/>
    </xf>
    <xf numFmtId="0" fontId="32" fillId="32" borderId="15" applyNumberFormat="0" applyAlignment="0" applyProtection="0">
      <alignment vertical="center"/>
    </xf>
    <xf numFmtId="0" fontId="18" fillId="23" borderId="0" applyNumberFormat="0" applyBorder="0" applyAlignment="0" applyProtection="0">
      <alignment vertical="center"/>
    </xf>
    <xf numFmtId="0" fontId="12" fillId="15" borderId="0" applyNumberFormat="0" applyBorder="0" applyAlignment="0" applyProtection="0">
      <alignment vertical="center"/>
    </xf>
    <xf numFmtId="0" fontId="25" fillId="0" borderId="13" applyNumberFormat="0" applyFill="0" applyAlignment="0" applyProtection="0">
      <alignment vertical="center"/>
    </xf>
    <xf numFmtId="0" fontId="13" fillId="0" borderId="8" applyNumberFormat="0" applyFill="0" applyAlignment="0" applyProtection="0">
      <alignment vertical="center"/>
    </xf>
    <xf numFmtId="0" fontId="31" fillId="26" borderId="0" applyNumberFormat="0" applyBorder="0" applyAlignment="0" applyProtection="0">
      <alignment vertical="center"/>
    </xf>
    <xf numFmtId="0" fontId="30" fillId="22" borderId="0" applyNumberFormat="0" applyBorder="0" applyAlignment="0" applyProtection="0">
      <alignment vertical="center"/>
    </xf>
    <xf numFmtId="0" fontId="18" fillId="18" borderId="0" applyNumberFormat="0" applyBorder="0" applyAlignment="0" applyProtection="0">
      <alignment vertical="center"/>
    </xf>
    <xf numFmtId="0" fontId="12" fillId="11" borderId="0" applyNumberFormat="0" applyBorder="0" applyAlignment="0" applyProtection="0">
      <alignment vertical="center"/>
    </xf>
    <xf numFmtId="0" fontId="18" fillId="25"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1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8" fillId="30" borderId="0" applyNumberFormat="0" applyBorder="0" applyAlignment="0" applyProtection="0">
      <alignment vertical="center"/>
    </xf>
    <xf numFmtId="0" fontId="18" fillId="7" borderId="0" applyNumberFormat="0" applyBorder="0" applyAlignment="0" applyProtection="0">
      <alignment vertical="center"/>
    </xf>
    <xf numFmtId="0" fontId="12" fillId="10" borderId="0" applyNumberFormat="0" applyBorder="0" applyAlignment="0" applyProtection="0">
      <alignment vertical="center"/>
    </xf>
    <xf numFmtId="0" fontId="18" fillId="2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8" fillId="13" borderId="0" applyNumberFormat="0" applyBorder="0" applyAlignment="0" applyProtection="0">
      <alignment vertical="center"/>
    </xf>
    <xf numFmtId="0" fontId="12" fillId="17" borderId="0" applyNumberFormat="0" applyBorder="0" applyAlignment="0" applyProtection="0">
      <alignment vertical="center"/>
    </xf>
    <xf numFmtId="0" fontId="20" fillId="0" borderId="0">
      <alignment vertical="center"/>
    </xf>
  </cellStyleXfs>
  <cellXfs count="34">
    <xf numFmtId="0" fontId="0" fillId="0" borderId="0" xfId="0"/>
    <xf numFmtId="0" fontId="0" fillId="0" borderId="0" xfId="0" applyAlignment="1">
      <alignment wrapText="1"/>
    </xf>
    <xf numFmtId="0" fontId="1" fillId="0" borderId="1" xfId="49" applyFont="1" applyBorder="1" applyAlignment="1">
      <alignment horizontal="center" vertical="center" wrapText="1"/>
    </xf>
    <xf numFmtId="0" fontId="2" fillId="0" borderId="2" xfId="49" applyFont="1" applyBorder="1" applyAlignment="1">
      <alignment horizontal="center" vertical="center" wrapText="1"/>
    </xf>
    <xf numFmtId="0" fontId="3" fillId="0" borderId="2" xfId="49" applyFont="1" applyBorder="1" applyAlignment="1">
      <alignment horizontal="center" vertical="center" wrapText="1"/>
    </xf>
    <xf numFmtId="0" fontId="4" fillId="0" borderId="2" xfId="49" applyFont="1" applyBorder="1" applyAlignment="1">
      <alignment horizontal="center" vertical="center" wrapText="1"/>
    </xf>
    <xf numFmtId="0" fontId="3" fillId="0" borderId="2" xfId="49" applyFont="1" applyFill="1" applyBorder="1" applyAlignment="1">
      <alignment horizontal="center" vertical="center"/>
    </xf>
    <xf numFmtId="0" fontId="3" fillId="0" borderId="2" xfId="49" applyFont="1" applyFill="1" applyBorder="1" applyAlignment="1">
      <alignment horizontal="center" vertical="center" wrapText="1"/>
    </xf>
    <xf numFmtId="177" fontId="0" fillId="0" borderId="0" xfId="0" applyNumberFormat="1"/>
    <xf numFmtId="176" fontId="0" fillId="0" borderId="0" xfId="0" applyNumberFormat="1"/>
    <xf numFmtId="177" fontId="2" fillId="0" borderId="2" xfId="49" applyNumberFormat="1" applyFont="1" applyBorder="1" applyAlignment="1">
      <alignment horizontal="center" vertical="center" wrapText="1"/>
    </xf>
    <xf numFmtId="177"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wrapText="1"/>
    </xf>
    <xf numFmtId="0" fontId="6" fillId="0" borderId="2" xfId="49" applyFont="1" applyBorder="1" applyAlignment="1">
      <alignment horizontal="center" vertical="center" wrapText="1"/>
    </xf>
    <xf numFmtId="177" fontId="6" fillId="0" borderId="2" xfId="49" applyNumberFormat="1" applyFont="1" applyBorder="1" applyAlignment="1">
      <alignment horizontal="center" vertical="center" wrapText="1"/>
    </xf>
    <xf numFmtId="177" fontId="7" fillId="0" borderId="2" xfId="0" applyNumberFormat="1" applyFont="1" applyBorder="1" applyAlignment="1">
      <alignment vertical="center"/>
    </xf>
    <xf numFmtId="176" fontId="7" fillId="0" borderId="2" xfId="0" applyNumberFormat="1" applyFont="1" applyBorder="1" applyAlignment="1">
      <alignment vertical="center"/>
    </xf>
    <xf numFmtId="0" fontId="6" fillId="0" borderId="2" xfId="49" applyFont="1" applyBorder="1" applyAlignment="1">
      <alignment horizontal="center" vertical="center"/>
    </xf>
    <xf numFmtId="177" fontId="6" fillId="0" borderId="2" xfId="49"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2" xfId="0" applyNumberFormat="1" applyFont="1" applyBorder="1" applyAlignment="1">
      <alignment vertical="center"/>
    </xf>
    <xf numFmtId="0" fontId="5" fillId="0" borderId="2" xfId="0" applyFont="1" applyBorder="1" applyAlignment="1">
      <alignment vertical="center"/>
    </xf>
    <xf numFmtId="0" fontId="8" fillId="0" borderId="1"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10" fillId="0" borderId="2" xfId="0" applyFont="1" applyBorder="1" applyAlignment="1">
      <alignment horizontal="center"/>
    </xf>
    <xf numFmtId="0" fontId="11" fillId="0" borderId="2" xfId="49" applyFont="1" applyBorder="1" applyAlignment="1">
      <alignment horizontal="center" vertical="center" wrapText="1"/>
    </xf>
    <xf numFmtId="0" fontId="11" fillId="0" borderId="2"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4" workbookViewId="0">
      <selection activeCell="N23" sqref="N20:N23"/>
    </sheetView>
  </sheetViews>
  <sheetFormatPr defaultColWidth="9" defaultRowHeight="14.25" outlineLevelCol="7"/>
  <cols>
    <col min="1" max="1" width="4" customWidth="1"/>
    <col min="2" max="2" width="9" customWidth="1"/>
    <col min="3" max="3" width="22.75" customWidth="1"/>
    <col min="8" max="8" width="10" customWidth="1"/>
  </cols>
  <sheetData>
    <row r="1" ht="45" customHeight="1" spans="1:8">
      <c r="A1" s="22" t="s">
        <v>0</v>
      </c>
      <c r="B1" s="22"/>
      <c r="C1" s="22"/>
      <c r="D1" s="22"/>
      <c r="E1" s="22"/>
      <c r="F1" s="22"/>
      <c r="G1" s="22"/>
      <c r="H1" s="22"/>
    </row>
    <row r="2" ht="35.25" customHeight="1" spans="1:8">
      <c r="A2" s="23" t="s">
        <v>1</v>
      </c>
      <c r="B2" s="23" t="s">
        <v>2</v>
      </c>
      <c r="C2" s="23" t="s">
        <v>3</v>
      </c>
      <c r="D2" s="24" t="s">
        <v>4</v>
      </c>
      <c r="E2" s="25"/>
      <c r="F2" s="25"/>
      <c r="G2" s="26"/>
      <c r="H2" s="23" t="s">
        <v>5</v>
      </c>
    </row>
    <row r="3" ht="35.25" customHeight="1" spans="1:8">
      <c r="A3" s="27"/>
      <c r="B3" s="27"/>
      <c r="C3" s="27"/>
      <c r="D3" s="28" t="s">
        <v>6</v>
      </c>
      <c r="E3" s="29" t="s">
        <v>7</v>
      </c>
      <c r="F3" s="30" t="s">
        <v>8</v>
      </c>
      <c r="G3" s="30" t="s">
        <v>9</v>
      </c>
      <c r="H3" s="27"/>
    </row>
    <row r="4" ht="21" customHeight="1" spans="1:8">
      <c r="A4" s="31">
        <v>1</v>
      </c>
      <c r="B4" s="31" t="s">
        <v>10</v>
      </c>
      <c r="C4" s="32" t="s">
        <v>11</v>
      </c>
      <c r="D4" s="31">
        <v>74</v>
      </c>
      <c r="E4" s="31">
        <v>100</v>
      </c>
      <c r="F4" s="31">
        <v>50</v>
      </c>
      <c r="G4" s="31">
        <v>49</v>
      </c>
      <c r="H4" s="31">
        <v>68.25</v>
      </c>
    </row>
    <row r="5" ht="21" customHeight="1" spans="1:8">
      <c r="A5" s="31">
        <v>2</v>
      </c>
      <c r="B5" s="31" t="s">
        <v>10</v>
      </c>
      <c r="C5" s="32" t="s">
        <v>12</v>
      </c>
      <c r="D5" s="31">
        <v>94.5</v>
      </c>
      <c r="E5" s="31">
        <v>100</v>
      </c>
      <c r="F5" s="31">
        <v>100</v>
      </c>
      <c r="G5" s="31">
        <v>53</v>
      </c>
      <c r="H5" s="31">
        <v>86.88</v>
      </c>
    </row>
    <row r="6" ht="21" customHeight="1" spans="1:8">
      <c r="A6" s="31">
        <v>3</v>
      </c>
      <c r="B6" s="31" t="s">
        <v>10</v>
      </c>
      <c r="C6" s="32" t="s">
        <v>13</v>
      </c>
      <c r="D6" s="31">
        <v>85.5</v>
      </c>
      <c r="E6" s="31">
        <v>100</v>
      </c>
      <c r="F6" s="31">
        <v>100</v>
      </c>
      <c r="G6" s="31">
        <v>65</v>
      </c>
      <c r="H6" s="31">
        <v>87.63</v>
      </c>
    </row>
    <row r="7" ht="21" customHeight="1" spans="1:8">
      <c r="A7" s="31">
        <v>4</v>
      </c>
      <c r="B7" s="31" t="s">
        <v>10</v>
      </c>
      <c r="C7" s="32" t="s">
        <v>14</v>
      </c>
      <c r="D7" s="31">
        <v>80.5</v>
      </c>
      <c r="E7" s="31">
        <v>100</v>
      </c>
      <c r="F7" s="31">
        <v>100</v>
      </c>
      <c r="G7" s="31">
        <v>51</v>
      </c>
      <c r="H7" s="31">
        <v>82.88</v>
      </c>
    </row>
    <row r="8" ht="21" customHeight="1" spans="1:8">
      <c r="A8" s="31">
        <v>5</v>
      </c>
      <c r="B8" s="31" t="s">
        <v>10</v>
      </c>
      <c r="C8" s="32" t="s">
        <v>15</v>
      </c>
      <c r="D8" s="31">
        <v>85</v>
      </c>
      <c r="E8" s="31">
        <v>100</v>
      </c>
      <c r="F8" s="31">
        <v>87.5</v>
      </c>
      <c r="G8" s="31">
        <v>70</v>
      </c>
      <c r="H8" s="31">
        <v>85.63</v>
      </c>
    </row>
    <row r="9" ht="21" customHeight="1" spans="1:8">
      <c r="A9" s="31">
        <v>6</v>
      </c>
      <c r="B9" s="31" t="s">
        <v>10</v>
      </c>
      <c r="C9" s="32" t="s">
        <v>16</v>
      </c>
      <c r="D9" s="31">
        <v>80.5</v>
      </c>
      <c r="E9" s="31">
        <v>100</v>
      </c>
      <c r="F9" s="31">
        <v>100</v>
      </c>
      <c r="G9" s="31">
        <v>53</v>
      </c>
      <c r="H9" s="31">
        <v>83.38</v>
      </c>
    </row>
    <row r="10" ht="21" customHeight="1" spans="1:8">
      <c r="A10" s="31">
        <v>7</v>
      </c>
      <c r="B10" s="31" t="s">
        <v>10</v>
      </c>
      <c r="C10" s="32" t="s">
        <v>17</v>
      </c>
      <c r="D10" s="31">
        <v>92</v>
      </c>
      <c r="E10" s="31">
        <v>100</v>
      </c>
      <c r="F10" s="31">
        <v>61</v>
      </c>
      <c r="G10" s="31">
        <v>74</v>
      </c>
      <c r="H10" s="31">
        <v>81.75</v>
      </c>
    </row>
    <row r="11" ht="21" customHeight="1" spans="1:8">
      <c r="A11" s="31">
        <v>8</v>
      </c>
      <c r="B11" s="31" t="s">
        <v>10</v>
      </c>
      <c r="C11" s="32" t="s">
        <v>18</v>
      </c>
      <c r="D11" s="31">
        <v>82.5</v>
      </c>
      <c r="E11" s="31">
        <v>100</v>
      </c>
      <c r="F11" s="31">
        <v>80</v>
      </c>
      <c r="G11" s="31">
        <v>64</v>
      </c>
      <c r="H11" s="31">
        <v>81.63</v>
      </c>
    </row>
    <row r="12" ht="21" customHeight="1" spans="1:8">
      <c r="A12" s="31">
        <v>9</v>
      </c>
      <c r="B12" s="31" t="s">
        <v>10</v>
      </c>
      <c r="C12" s="32" t="s">
        <v>19</v>
      </c>
      <c r="D12" s="31">
        <v>91</v>
      </c>
      <c r="E12" s="31">
        <v>82.5</v>
      </c>
      <c r="F12" s="31">
        <v>75</v>
      </c>
      <c r="G12" s="31">
        <v>68</v>
      </c>
      <c r="H12" s="31">
        <v>79.13</v>
      </c>
    </row>
    <row r="13" ht="21" customHeight="1" spans="1:8">
      <c r="A13" s="31">
        <v>10</v>
      </c>
      <c r="B13" s="31" t="s">
        <v>10</v>
      </c>
      <c r="C13" s="32" t="s">
        <v>20</v>
      </c>
      <c r="D13" s="31">
        <v>99</v>
      </c>
      <c r="E13" s="31">
        <v>100</v>
      </c>
      <c r="F13" s="31">
        <v>100</v>
      </c>
      <c r="G13" s="31">
        <v>60</v>
      </c>
      <c r="H13" s="31">
        <v>89.75</v>
      </c>
    </row>
    <row r="14" ht="21" customHeight="1" spans="1:8">
      <c r="A14" s="31">
        <v>11</v>
      </c>
      <c r="B14" s="31" t="s">
        <v>10</v>
      </c>
      <c r="C14" s="32" t="s">
        <v>21</v>
      </c>
      <c r="D14" s="31">
        <v>74.5</v>
      </c>
      <c r="E14" s="31">
        <v>100</v>
      </c>
      <c r="F14" s="31">
        <v>45</v>
      </c>
      <c r="G14" s="31">
        <v>53</v>
      </c>
      <c r="H14" s="31">
        <v>68.13</v>
      </c>
    </row>
    <row r="15" ht="21" customHeight="1" spans="1:8">
      <c r="A15" s="31">
        <v>12</v>
      </c>
      <c r="B15" s="31" t="s">
        <v>10</v>
      </c>
      <c r="C15" s="32" t="s">
        <v>22</v>
      </c>
      <c r="D15" s="31">
        <v>98.5</v>
      </c>
      <c r="E15" s="31">
        <v>100</v>
      </c>
      <c r="F15" s="31">
        <v>100</v>
      </c>
      <c r="G15" s="31">
        <v>62</v>
      </c>
      <c r="H15" s="31">
        <v>90.13</v>
      </c>
    </row>
    <row r="16" ht="21" customHeight="1" spans="1:8">
      <c r="A16" s="31">
        <v>13</v>
      </c>
      <c r="B16" s="31" t="s">
        <v>10</v>
      </c>
      <c r="C16" s="32" t="s">
        <v>23</v>
      </c>
      <c r="D16" s="31" t="s">
        <v>24</v>
      </c>
      <c r="E16" s="31" t="s">
        <v>24</v>
      </c>
      <c r="F16" s="31" t="s">
        <v>24</v>
      </c>
      <c r="G16" s="31" t="s">
        <v>24</v>
      </c>
      <c r="H16" s="31" t="s">
        <v>24</v>
      </c>
    </row>
    <row r="17" ht="21" customHeight="1" spans="1:8">
      <c r="A17" s="31">
        <v>14</v>
      </c>
      <c r="B17" s="31" t="s">
        <v>10</v>
      </c>
      <c r="C17" s="32" t="s">
        <v>25</v>
      </c>
      <c r="D17" s="31" t="s">
        <v>24</v>
      </c>
      <c r="E17" s="31" t="s">
        <v>24</v>
      </c>
      <c r="F17" s="31" t="s">
        <v>24</v>
      </c>
      <c r="G17" s="31" t="s">
        <v>24</v>
      </c>
      <c r="H17" s="31" t="s">
        <v>24</v>
      </c>
    </row>
    <row r="18" ht="21" customHeight="1" spans="1:8">
      <c r="A18" s="31">
        <v>15</v>
      </c>
      <c r="B18" s="31" t="s">
        <v>10</v>
      </c>
      <c r="C18" s="32" t="s">
        <v>26</v>
      </c>
      <c r="D18" s="31">
        <v>92.5</v>
      </c>
      <c r="E18" s="31">
        <v>100</v>
      </c>
      <c r="F18" s="31">
        <v>100</v>
      </c>
      <c r="G18" s="31">
        <v>81</v>
      </c>
      <c r="H18" s="31">
        <v>93.38</v>
      </c>
    </row>
    <row r="19" ht="21" customHeight="1" spans="1:8">
      <c r="A19" s="31">
        <v>16</v>
      </c>
      <c r="B19" s="31" t="s">
        <v>10</v>
      </c>
      <c r="C19" s="32" t="s">
        <v>27</v>
      </c>
      <c r="D19" s="31" t="s">
        <v>24</v>
      </c>
      <c r="E19" s="31" t="s">
        <v>24</v>
      </c>
      <c r="F19" s="31" t="s">
        <v>24</v>
      </c>
      <c r="G19" s="31" t="s">
        <v>24</v>
      </c>
      <c r="H19" s="31" t="s">
        <v>24</v>
      </c>
    </row>
    <row r="20" ht="21" customHeight="1" spans="1:8">
      <c r="A20" s="31">
        <v>17</v>
      </c>
      <c r="B20" s="31" t="s">
        <v>10</v>
      </c>
      <c r="C20" s="32" t="s">
        <v>28</v>
      </c>
      <c r="D20" s="31">
        <v>92</v>
      </c>
      <c r="E20" s="31">
        <v>100</v>
      </c>
      <c r="F20" s="31">
        <v>100</v>
      </c>
      <c r="G20" s="31">
        <v>75</v>
      </c>
      <c r="H20" s="31">
        <v>91.75</v>
      </c>
    </row>
    <row r="21" ht="21" customHeight="1" spans="1:8">
      <c r="A21" s="31">
        <v>18</v>
      </c>
      <c r="B21" s="31" t="s">
        <v>10</v>
      </c>
      <c r="C21" s="32" t="s">
        <v>29</v>
      </c>
      <c r="D21" s="31">
        <v>91.5</v>
      </c>
      <c r="E21" s="31">
        <v>100</v>
      </c>
      <c r="F21" s="31">
        <v>95</v>
      </c>
      <c r="G21" s="31">
        <v>69</v>
      </c>
      <c r="H21" s="31">
        <v>88.88</v>
      </c>
    </row>
    <row r="22" ht="21" customHeight="1" spans="1:8">
      <c r="A22" s="31">
        <v>19</v>
      </c>
      <c r="B22" s="31" t="s">
        <v>10</v>
      </c>
      <c r="C22" s="32" t="s">
        <v>30</v>
      </c>
      <c r="D22" s="31">
        <v>90</v>
      </c>
      <c r="E22" s="31">
        <v>100</v>
      </c>
      <c r="F22" s="31">
        <v>60</v>
      </c>
      <c r="G22" s="31">
        <v>98</v>
      </c>
      <c r="H22" s="31">
        <v>87</v>
      </c>
    </row>
    <row r="23" ht="21" customHeight="1" spans="1:8">
      <c r="A23" s="31">
        <v>20</v>
      </c>
      <c r="B23" s="31" t="s">
        <v>10</v>
      </c>
      <c r="C23" s="32" t="s">
        <v>31</v>
      </c>
      <c r="D23" s="31">
        <v>90.5</v>
      </c>
      <c r="E23" s="31">
        <v>100</v>
      </c>
      <c r="F23" s="31">
        <v>100</v>
      </c>
      <c r="G23" s="31">
        <v>80</v>
      </c>
      <c r="H23" s="31">
        <v>92.63</v>
      </c>
    </row>
    <row r="24" ht="21" customHeight="1" spans="1:8">
      <c r="A24" s="31">
        <v>21</v>
      </c>
      <c r="B24" s="31" t="s">
        <v>10</v>
      </c>
      <c r="C24" s="32" t="s">
        <v>32</v>
      </c>
      <c r="D24" s="31">
        <v>69.5</v>
      </c>
      <c r="E24" s="31">
        <v>0</v>
      </c>
      <c r="F24" s="31">
        <v>60</v>
      </c>
      <c r="G24" s="31">
        <v>55</v>
      </c>
      <c r="H24" s="31">
        <v>46.13</v>
      </c>
    </row>
    <row r="25" ht="21" customHeight="1" spans="1:8">
      <c r="A25" s="31">
        <v>22</v>
      </c>
      <c r="B25" s="31" t="s">
        <v>10</v>
      </c>
      <c r="C25" s="32" t="s">
        <v>33</v>
      </c>
      <c r="D25" s="31">
        <v>100</v>
      </c>
      <c r="E25" s="31">
        <v>100</v>
      </c>
      <c r="F25" s="31">
        <v>85</v>
      </c>
      <c r="G25" s="31">
        <v>65</v>
      </c>
      <c r="H25" s="31">
        <v>87.5</v>
      </c>
    </row>
    <row r="26" ht="21" customHeight="1" spans="1:8">
      <c r="A26" s="31">
        <v>23</v>
      </c>
      <c r="B26" s="31" t="s">
        <v>10</v>
      </c>
      <c r="C26" s="32" t="s">
        <v>34</v>
      </c>
      <c r="D26" s="31">
        <v>92</v>
      </c>
      <c r="E26" s="31">
        <v>100</v>
      </c>
      <c r="F26" s="31">
        <v>100</v>
      </c>
      <c r="G26" s="31">
        <v>90</v>
      </c>
      <c r="H26" s="31">
        <v>95.5</v>
      </c>
    </row>
    <row r="27" ht="21" customHeight="1" spans="1:8">
      <c r="A27" s="31">
        <v>24</v>
      </c>
      <c r="B27" s="31" t="s">
        <v>10</v>
      </c>
      <c r="C27" s="32" t="s">
        <v>35</v>
      </c>
      <c r="D27" s="31">
        <v>71.5</v>
      </c>
      <c r="E27" s="31">
        <v>100</v>
      </c>
      <c r="F27" s="31">
        <v>69</v>
      </c>
      <c r="G27" s="31">
        <v>71</v>
      </c>
      <c r="H27" s="31">
        <v>77.88</v>
      </c>
    </row>
    <row r="28" ht="21" customHeight="1" spans="1:8">
      <c r="A28" s="31">
        <v>25</v>
      </c>
      <c r="B28" s="31" t="s">
        <v>10</v>
      </c>
      <c r="C28" s="32" t="s">
        <v>36</v>
      </c>
      <c r="D28" s="31" t="s">
        <v>24</v>
      </c>
      <c r="E28" s="31" t="s">
        <v>24</v>
      </c>
      <c r="F28" s="31" t="s">
        <v>24</v>
      </c>
      <c r="G28" s="31" t="s">
        <v>24</v>
      </c>
      <c r="H28" s="31" t="s">
        <v>24</v>
      </c>
    </row>
    <row r="29" ht="21" customHeight="1" spans="1:8">
      <c r="A29" s="31">
        <v>26</v>
      </c>
      <c r="B29" s="31" t="s">
        <v>10</v>
      </c>
      <c r="C29" s="32" t="s">
        <v>37</v>
      </c>
      <c r="D29" s="31">
        <v>89.5</v>
      </c>
      <c r="E29" s="31">
        <v>100</v>
      </c>
      <c r="F29" s="31">
        <v>66</v>
      </c>
      <c r="G29" s="31">
        <v>65</v>
      </c>
      <c r="H29" s="31">
        <v>80.13</v>
      </c>
    </row>
    <row r="30" ht="21" customHeight="1" spans="1:8">
      <c r="A30" s="31">
        <v>27</v>
      </c>
      <c r="B30" s="31" t="s">
        <v>10</v>
      </c>
      <c r="C30" s="32" t="s">
        <v>38</v>
      </c>
      <c r="D30" s="31">
        <v>89</v>
      </c>
      <c r="E30" s="31">
        <v>100</v>
      </c>
      <c r="F30" s="31">
        <v>59</v>
      </c>
      <c r="G30" s="31">
        <v>60</v>
      </c>
      <c r="H30" s="31">
        <v>77</v>
      </c>
    </row>
    <row r="31" ht="21" customHeight="1" spans="1:8">
      <c r="A31" s="31">
        <v>28</v>
      </c>
      <c r="B31" s="31" t="s">
        <v>10</v>
      </c>
      <c r="C31" s="32" t="s">
        <v>39</v>
      </c>
      <c r="D31" s="31">
        <v>96.5</v>
      </c>
      <c r="E31" s="31">
        <v>100</v>
      </c>
      <c r="F31" s="31">
        <v>51</v>
      </c>
      <c r="G31" s="31">
        <v>75</v>
      </c>
      <c r="H31" s="31">
        <v>80.63</v>
      </c>
    </row>
    <row r="32" ht="21" customHeight="1" spans="1:8">
      <c r="A32" s="31">
        <v>29</v>
      </c>
      <c r="B32" s="31" t="s">
        <v>10</v>
      </c>
      <c r="C32" s="32" t="s">
        <v>40</v>
      </c>
      <c r="D32" s="31">
        <v>100</v>
      </c>
      <c r="E32" s="31">
        <v>100</v>
      </c>
      <c r="F32" s="31">
        <v>100</v>
      </c>
      <c r="G32" s="31">
        <v>100</v>
      </c>
      <c r="H32" s="31">
        <v>100</v>
      </c>
    </row>
    <row r="33" ht="21" customHeight="1" spans="1:8">
      <c r="A33" s="31">
        <v>30</v>
      </c>
      <c r="B33" s="31" t="s">
        <v>10</v>
      </c>
      <c r="C33" s="33" t="s">
        <v>41</v>
      </c>
      <c r="D33" s="31">
        <v>84</v>
      </c>
      <c r="E33" s="31">
        <v>100</v>
      </c>
      <c r="F33" s="31">
        <v>60</v>
      </c>
      <c r="G33" s="31">
        <v>80</v>
      </c>
      <c r="H33" s="31">
        <v>81</v>
      </c>
    </row>
    <row r="34" ht="21" customHeight="1" spans="1:8">
      <c r="A34" s="31">
        <v>31</v>
      </c>
      <c r="B34" s="31" t="s">
        <v>42</v>
      </c>
      <c r="C34" s="33" t="s">
        <v>43</v>
      </c>
      <c r="D34" s="31" t="s">
        <v>24</v>
      </c>
      <c r="E34" s="31" t="s">
        <v>24</v>
      </c>
      <c r="F34" s="31" t="s">
        <v>24</v>
      </c>
      <c r="G34" s="31" t="s">
        <v>24</v>
      </c>
      <c r="H34" s="31" t="s">
        <v>24</v>
      </c>
    </row>
    <row r="35" ht="21" customHeight="1" spans="1:8">
      <c r="A35" s="31">
        <v>32</v>
      </c>
      <c r="B35" s="31" t="s">
        <v>42</v>
      </c>
      <c r="C35" s="33" t="s">
        <v>44</v>
      </c>
      <c r="D35" s="31" t="s">
        <v>24</v>
      </c>
      <c r="E35" s="31" t="s">
        <v>24</v>
      </c>
      <c r="F35" s="31" t="s">
        <v>24</v>
      </c>
      <c r="G35" s="31" t="s">
        <v>24</v>
      </c>
      <c r="H35" s="31" t="s">
        <v>24</v>
      </c>
    </row>
    <row r="36" ht="21" customHeight="1" spans="1:8">
      <c r="A36" s="31">
        <v>33</v>
      </c>
      <c r="B36" s="31" t="s">
        <v>42</v>
      </c>
      <c r="C36" s="33" t="s">
        <v>45</v>
      </c>
      <c r="D36" s="31" t="s">
        <v>24</v>
      </c>
      <c r="E36" s="31" t="s">
        <v>24</v>
      </c>
      <c r="F36" s="31" t="s">
        <v>24</v>
      </c>
      <c r="G36" s="31" t="s">
        <v>24</v>
      </c>
      <c r="H36" s="31" t="s">
        <v>24</v>
      </c>
    </row>
    <row r="37" ht="21" customHeight="1" spans="1:8">
      <c r="A37" s="31">
        <v>34</v>
      </c>
      <c r="B37" s="31" t="s">
        <v>46</v>
      </c>
      <c r="C37" s="33" t="s">
        <v>47</v>
      </c>
      <c r="D37" s="31">
        <v>44.5</v>
      </c>
      <c r="E37" s="31">
        <v>100</v>
      </c>
      <c r="F37" s="31">
        <v>54</v>
      </c>
      <c r="G37" s="31">
        <v>42</v>
      </c>
      <c r="H37" s="31">
        <v>60.13</v>
      </c>
    </row>
  </sheetData>
  <mergeCells count="6">
    <mergeCell ref="A1:H1"/>
    <mergeCell ref="D2:G2"/>
    <mergeCell ref="A2:A3"/>
    <mergeCell ref="B2:B3"/>
    <mergeCell ref="C2:C3"/>
    <mergeCell ref="H2:H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workbookViewId="0">
      <selection activeCell="A1" sqref="A1:K1"/>
    </sheetView>
  </sheetViews>
  <sheetFormatPr defaultColWidth="9" defaultRowHeight="14.25"/>
  <cols>
    <col min="1" max="1" width="6.125" customWidth="1"/>
    <col min="2" max="2" width="11.625" customWidth="1"/>
    <col min="3" max="3" width="12.875" customWidth="1"/>
    <col min="4" max="4" width="19.375" style="1" customWidth="1"/>
    <col min="5" max="5" width="8.125" style="8" customWidth="1"/>
    <col min="6" max="6" width="7.625" style="8" customWidth="1"/>
    <col min="7" max="7" width="7.25" style="8" customWidth="1"/>
    <col min="8" max="8" width="6.5" style="9" customWidth="1"/>
    <col min="9" max="9" width="8.25" style="9" customWidth="1"/>
    <col min="10" max="10" width="6.875" style="9" customWidth="1"/>
    <col min="11" max="11" width="6.75" customWidth="1"/>
  </cols>
  <sheetData>
    <row r="1" ht="42.75" customHeight="1" spans="1:11">
      <c r="A1" s="2" t="s">
        <v>48</v>
      </c>
      <c r="B1" s="2"/>
      <c r="C1" s="2"/>
      <c r="D1" s="2"/>
      <c r="E1" s="2"/>
      <c r="F1" s="2"/>
      <c r="G1" s="2"/>
      <c r="H1" s="2"/>
      <c r="I1" s="2"/>
      <c r="J1" s="2"/>
      <c r="K1" s="2"/>
    </row>
    <row r="2" ht="47.25" customHeight="1" spans="1:11">
      <c r="A2" s="3" t="s">
        <v>1</v>
      </c>
      <c r="B2" s="3" t="s">
        <v>2</v>
      </c>
      <c r="C2" s="3" t="s">
        <v>49</v>
      </c>
      <c r="D2" s="3" t="s">
        <v>3</v>
      </c>
      <c r="E2" s="10" t="s">
        <v>50</v>
      </c>
      <c r="F2" s="10" t="s">
        <v>51</v>
      </c>
      <c r="G2" s="11" t="s">
        <v>52</v>
      </c>
      <c r="H2" s="12" t="s">
        <v>53</v>
      </c>
      <c r="I2" s="19" t="s">
        <v>54</v>
      </c>
      <c r="J2" s="20" t="s">
        <v>55</v>
      </c>
      <c r="K2" s="21" t="s">
        <v>56</v>
      </c>
    </row>
    <row r="3" ht="35" customHeight="1" spans="1:11">
      <c r="A3" s="13">
        <v>1</v>
      </c>
      <c r="B3" s="13" t="s">
        <v>57</v>
      </c>
      <c r="C3" s="13">
        <v>20205051</v>
      </c>
      <c r="D3" s="13" t="s">
        <v>11</v>
      </c>
      <c r="E3" s="14">
        <v>76.5</v>
      </c>
      <c r="F3" s="14">
        <f>E3*0.4</f>
        <v>30.6</v>
      </c>
      <c r="G3" s="15">
        <v>77.8</v>
      </c>
      <c r="H3" s="16">
        <f>G3*0.3</f>
        <v>23.34</v>
      </c>
      <c r="I3" s="16">
        <v>68.25</v>
      </c>
      <c r="J3" s="16">
        <f>I3*0.3</f>
        <v>20.475</v>
      </c>
      <c r="K3" s="15">
        <f>F3+H3+J3</f>
        <v>74.415</v>
      </c>
    </row>
    <row r="4" ht="35" customHeight="1" spans="1:11">
      <c r="A4" s="13">
        <v>2</v>
      </c>
      <c r="B4" s="13" t="s">
        <v>57</v>
      </c>
      <c r="C4" s="13">
        <v>20205056</v>
      </c>
      <c r="D4" s="13" t="s">
        <v>12</v>
      </c>
      <c r="E4" s="14">
        <v>74.5</v>
      </c>
      <c r="F4" s="14">
        <f t="shared" ref="F4:F36" si="0">E4*0.4</f>
        <v>29.8</v>
      </c>
      <c r="G4" s="15">
        <v>71.6</v>
      </c>
      <c r="H4" s="16">
        <f t="shared" ref="H4:H36" si="1">G4*0.3</f>
        <v>21.48</v>
      </c>
      <c r="I4" s="16">
        <v>86.88</v>
      </c>
      <c r="J4" s="16">
        <f t="shared" ref="J4:J36" si="2">I4*0.3</f>
        <v>26.064</v>
      </c>
      <c r="K4" s="15">
        <f t="shared" ref="K4:K36" si="3">F4+H4+J4</f>
        <v>77.344</v>
      </c>
    </row>
    <row r="5" ht="35" customHeight="1" spans="1:11">
      <c r="A5" s="13">
        <v>3</v>
      </c>
      <c r="B5" s="13" t="s">
        <v>57</v>
      </c>
      <c r="C5" s="13">
        <v>20205037</v>
      </c>
      <c r="D5" s="13" t="s">
        <v>13</v>
      </c>
      <c r="E5" s="14">
        <v>74</v>
      </c>
      <c r="F5" s="14">
        <f t="shared" si="0"/>
        <v>29.6</v>
      </c>
      <c r="G5" s="15">
        <v>70.8</v>
      </c>
      <c r="H5" s="16">
        <f t="shared" si="1"/>
        <v>21.24</v>
      </c>
      <c r="I5" s="16">
        <v>87.63</v>
      </c>
      <c r="J5" s="16">
        <f t="shared" si="2"/>
        <v>26.289</v>
      </c>
      <c r="K5" s="15">
        <f t="shared" si="3"/>
        <v>77.129</v>
      </c>
    </row>
    <row r="6" ht="35" customHeight="1" spans="1:11">
      <c r="A6" s="13">
        <v>4</v>
      </c>
      <c r="B6" s="13" t="s">
        <v>57</v>
      </c>
      <c r="C6" s="13">
        <v>20205058</v>
      </c>
      <c r="D6" s="13" t="s">
        <v>14</v>
      </c>
      <c r="E6" s="14">
        <v>72.5</v>
      </c>
      <c r="F6" s="14">
        <f t="shared" si="0"/>
        <v>29</v>
      </c>
      <c r="G6" s="15">
        <v>91.2</v>
      </c>
      <c r="H6" s="16">
        <f t="shared" si="1"/>
        <v>27.36</v>
      </c>
      <c r="I6" s="16">
        <v>82.88</v>
      </c>
      <c r="J6" s="16">
        <f t="shared" si="2"/>
        <v>24.864</v>
      </c>
      <c r="K6" s="15">
        <f t="shared" si="3"/>
        <v>81.224</v>
      </c>
    </row>
    <row r="7" ht="35" customHeight="1" spans="1:11">
      <c r="A7" s="13">
        <v>5</v>
      </c>
      <c r="B7" s="13" t="s">
        <v>57</v>
      </c>
      <c r="C7" s="13">
        <v>20205007</v>
      </c>
      <c r="D7" s="13" t="s">
        <v>15</v>
      </c>
      <c r="E7" s="14">
        <v>71.5</v>
      </c>
      <c r="F7" s="14">
        <f t="shared" si="0"/>
        <v>28.6</v>
      </c>
      <c r="G7" s="15">
        <v>69</v>
      </c>
      <c r="H7" s="16">
        <f t="shared" si="1"/>
        <v>20.7</v>
      </c>
      <c r="I7" s="16">
        <v>85.63</v>
      </c>
      <c r="J7" s="16">
        <f t="shared" si="2"/>
        <v>25.689</v>
      </c>
      <c r="K7" s="15">
        <f t="shared" si="3"/>
        <v>74.989</v>
      </c>
    </row>
    <row r="8" ht="35" customHeight="1" spans="1:11">
      <c r="A8" s="13">
        <v>6</v>
      </c>
      <c r="B8" s="13" t="s">
        <v>57</v>
      </c>
      <c r="C8" s="13">
        <v>20205015</v>
      </c>
      <c r="D8" s="13" t="s">
        <v>16</v>
      </c>
      <c r="E8" s="14">
        <v>70</v>
      </c>
      <c r="F8" s="14">
        <f t="shared" si="0"/>
        <v>28</v>
      </c>
      <c r="G8" s="15">
        <v>87.8</v>
      </c>
      <c r="H8" s="16">
        <f t="shared" si="1"/>
        <v>26.34</v>
      </c>
      <c r="I8" s="16">
        <v>83.38</v>
      </c>
      <c r="J8" s="16">
        <f t="shared" si="2"/>
        <v>25.014</v>
      </c>
      <c r="K8" s="15">
        <f t="shared" si="3"/>
        <v>79.354</v>
      </c>
    </row>
    <row r="9" ht="35" customHeight="1" spans="1:11">
      <c r="A9" s="13">
        <v>7</v>
      </c>
      <c r="B9" s="13" t="s">
        <v>57</v>
      </c>
      <c r="C9" s="13">
        <v>20205047</v>
      </c>
      <c r="D9" s="13" t="s">
        <v>17</v>
      </c>
      <c r="E9" s="14">
        <v>69</v>
      </c>
      <c r="F9" s="14">
        <f t="shared" si="0"/>
        <v>27.6</v>
      </c>
      <c r="G9" s="15">
        <v>78.4</v>
      </c>
      <c r="H9" s="16">
        <f t="shared" si="1"/>
        <v>23.52</v>
      </c>
      <c r="I9" s="16">
        <v>81.75</v>
      </c>
      <c r="J9" s="16">
        <f t="shared" si="2"/>
        <v>24.525</v>
      </c>
      <c r="K9" s="15">
        <f t="shared" si="3"/>
        <v>75.645</v>
      </c>
    </row>
    <row r="10" ht="35" customHeight="1" spans="1:11">
      <c r="A10" s="13">
        <v>8</v>
      </c>
      <c r="B10" s="13" t="s">
        <v>57</v>
      </c>
      <c r="C10" s="13">
        <v>20205013</v>
      </c>
      <c r="D10" s="13" t="s">
        <v>18</v>
      </c>
      <c r="E10" s="14">
        <v>67.5</v>
      </c>
      <c r="F10" s="14">
        <f t="shared" si="0"/>
        <v>27</v>
      </c>
      <c r="G10" s="15">
        <v>59.4</v>
      </c>
      <c r="H10" s="16">
        <f t="shared" si="1"/>
        <v>17.82</v>
      </c>
      <c r="I10" s="16">
        <v>81.63</v>
      </c>
      <c r="J10" s="16">
        <f t="shared" si="2"/>
        <v>24.489</v>
      </c>
      <c r="K10" s="15">
        <f t="shared" si="3"/>
        <v>69.309</v>
      </c>
    </row>
    <row r="11" ht="35" customHeight="1" spans="1:11">
      <c r="A11" s="13">
        <v>9</v>
      </c>
      <c r="B11" s="13" t="s">
        <v>57</v>
      </c>
      <c r="C11" s="13">
        <v>20205043</v>
      </c>
      <c r="D11" s="13" t="s">
        <v>19</v>
      </c>
      <c r="E11" s="14">
        <v>65.5</v>
      </c>
      <c r="F11" s="14">
        <f t="shared" si="0"/>
        <v>26.2</v>
      </c>
      <c r="G11" s="15">
        <v>66.2</v>
      </c>
      <c r="H11" s="16">
        <f t="shared" si="1"/>
        <v>19.86</v>
      </c>
      <c r="I11" s="16">
        <v>79.13</v>
      </c>
      <c r="J11" s="16">
        <f t="shared" si="2"/>
        <v>23.739</v>
      </c>
      <c r="K11" s="15">
        <f t="shared" si="3"/>
        <v>69.799</v>
      </c>
    </row>
    <row r="12" ht="35" customHeight="1" spans="1:11">
      <c r="A12" s="13">
        <v>10</v>
      </c>
      <c r="B12" s="13" t="s">
        <v>57</v>
      </c>
      <c r="C12" s="13">
        <v>20205016</v>
      </c>
      <c r="D12" s="13" t="s">
        <v>20</v>
      </c>
      <c r="E12" s="14">
        <v>64.5</v>
      </c>
      <c r="F12" s="14">
        <f t="shared" si="0"/>
        <v>25.8</v>
      </c>
      <c r="G12" s="15">
        <v>60.8</v>
      </c>
      <c r="H12" s="16">
        <f t="shared" si="1"/>
        <v>18.24</v>
      </c>
      <c r="I12" s="16">
        <v>89.75</v>
      </c>
      <c r="J12" s="16">
        <f t="shared" si="2"/>
        <v>26.925</v>
      </c>
      <c r="K12" s="15">
        <f t="shared" si="3"/>
        <v>70.965</v>
      </c>
    </row>
    <row r="13" ht="35" customHeight="1" spans="1:11">
      <c r="A13" s="13">
        <v>11</v>
      </c>
      <c r="B13" s="13" t="s">
        <v>57</v>
      </c>
      <c r="C13" s="13">
        <v>20205011</v>
      </c>
      <c r="D13" s="13" t="s">
        <v>21</v>
      </c>
      <c r="E13" s="14">
        <v>63</v>
      </c>
      <c r="F13" s="14">
        <f t="shared" si="0"/>
        <v>25.2</v>
      </c>
      <c r="G13" s="15">
        <v>59.8</v>
      </c>
      <c r="H13" s="16">
        <f t="shared" si="1"/>
        <v>17.94</v>
      </c>
      <c r="I13" s="16">
        <v>68.13</v>
      </c>
      <c r="J13" s="16">
        <f t="shared" si="2"/>
        <v>20.439</v>
      </c>
      <c r="K13" s="15">
        <f t="shared" si="3"/>
        <v>63.579</v>
      </c>
    </row>
    <row r="14" ht="35" customHeight="1" spans="1:11">
      <c r="A14" s="13">
        <v>12</v>
      </c>
      <c r="B14" s="13" t="s">
        <v>57</v>
      </c>
      <c r="C14" s="13">
        <v>20205038</v>
      </c>
      <c r="D14" s="13" t="s">
        <v>22</v>
      </c>
      <c r="E14" s="14">
        <v>62</v>
      </c>
      <c r="F14" s="14">
        <f t="shared" si="0"/>
        <v>24.8</v>
      </c>
      <c r="G14" s="15">
        <v>74.2</v>
      </c>
      <c r="H14" s="16">
        <f t="shared" si="1"/>
        <v>22.26</v>
      </c>
      <c r="I14" s="16">
        <v>90.13</v>
      </c>
      <c r="J14" s="16">
        <f t="shared" si="2"/>
        <v>27.039</v>
      </c>
      <c r="K14" s="15">
        <f t="shared" si="3"/>
        <v>74.099</v>
      </c>
    </row>
    <row r="15" ht="35" customHeight="1" spans="1:11">
      <c r="A15" s="13">
        <v>13</v>
      </c>
      <c r="B15" s="13" t="s">
        <v>57</v>
      </c>
      <c r="C15" s="13">
        <v>20205063</v>
      </c>
      <c r="D15" s="13" t="s">
        <v>23</v>
      </c>
      <c r="E15" s="14">
        <v>62</v>
      </c>
      <c r="F15" s="14">
        <f t="shared" si="0"/>
        <v>24.8</v>
      </c>
      <c r="G15" s="15">
        <v>0</v>
      </c>
      <c r="H15" s="16">
        <f t="shared" si="1"/>
        <v>0</v>
      </c>
      <c r="I15" s="16">
        <v>0</v>
      </c>
      <c r="J15" s="16">
        <f t="shared" si="2"/>
        <v>0</v>
      </c>
      <c r="K15" s="15">
        <f t="shared" si="3"/>
        <v>24.8</v>
      </c>
    </row>
    <row r="16" ht="35" customHeight="1" spans="1:11">
      <c r="A16" s="13">
        <v>14</v>
      </c>
      <c r="B16" s="13" t="s">
        <v>57</v>
      </c>
      <c r="C16" s="13">
        <v>20205018</v>
      </c>
      <c r="D16" s="13" t="s">
        <v>25</v>
      </c>
      <c r="E16" s="14">
        <v>61</v>
      </c>
      <c r="F16" s="14">
        <f t="shared" si="0"/>
        <v>24.4</v>
      </c>
      <c r="G16" s="15">
        <v>0</v>
      </c>
      <c r="H16" s="16">
        <f t="shared" si="1"/>
        <v>0</v>
      </c>
      <c r="I16" s="16">
        <v>0</v>
      </c>
      <c r="J16" s="16">
        <f t="shared" si="2"/>
        <v>0</v>
      </c>
      <c r="K16" s="15">
        <f t="shared" si="3"/>
        <v>24.4</v>
      </c>
    </row>
    <row r="17" ht="35" customHeight="1" spans="1:11">
      <c r="A17" s="13">
        <v>15</v>
      </c>
      <c r="B17" s="13" t="s">
        <v>57</v>
      </c>
      <c r="C17" s="13">
        <v>20205031</v>
      </c>
      <c r="D17" s="13" t="s">
        <v>26</v>
      </c>
      <c r="E17" s="14">
        <v>61</v>
      </c>
      <c r="F17" s="14">
        <f t="shared" si="0"/>
        <v>24.4</v>
      </c>
      <c r="G17" s="15">
        <v>72.8</v>
      </c>
      <c r="H17" s="16">
        <f t="shared" si="1"/>
        <v>21.84</v>
      </c>
      <c r="I17" s="16">
        <v>93.38</v>
      </c>
      <c r="J17" s="16">
        <f t="shared" si="2"/>
        <v>28.014</v>
      </c>
      <c r="K17" s="15">
        <f t="shared" si="3"/>
        <v>74.254</v>
      </c>
    </row>
    <row r="18" ht="35" customHeight="1" spans="1:11">
      <c r="A18" s="13">
        <v>16</v>
      </c>
      <c r="B18" s="13" t="s">
        <v>57</v>
      </c>
      <c r="C18" s="13">
        <v>20205033</v>
      </c>
      <c r="D18" s="13" t="s">
        <v>27</v>
      </c>
      <c r="E18" s="14">
        <v>61</v>
      </c>
      <c r="F18" s="14">
        <f t="shared" si="0"/>
        <v>24.4</v>
      </c>
      <c r="G18" s="15">
        <v>61.2</v>
      </c>
      <c r="H18" s="16">
        <f t="shared" si="1"/>
        <v>18.36</v>
      </c>
      <c r="I18" s="16">
        <v>0</v>
      </c>
      <c r="J18" s="16">
        <f t="shared" si="2"/>
        <v>0</v>
      </c>
      <c r="K18" s="15">
        <f t="shared" si="3"/>
        <v>42.76</v>
      </c>
    </row>
    <row r="19" ht="35" customHeight="1" spans="1:11">
      <c r="A19" s="13">
        <v>17</v>
      </c>
      <c r="B19" s="13" t="s">
        <v>57</v>
      </c>
      <c r="C19" s="13">
        <v>20205057</v>
      </c>
      <c r="D19" s="13" t="s">
        <v>28</v>
      </c>
      <c r="E19" s="14">
        <v>61</v>
      </c>
      <c r="F19" s="14">
        <f t="shared" si="0"/>
        <v>24.4</v>
      </c>
      <c r="G19" s="15">
        <v>51.4</v>
      </c>
      <c r="H19" s="16">
        <f t="shared" si="1"/>
        <v>15.42</v>
      </c>
      <c r="I19" s="16">
        <v>91.75</v>
      </c>
      <c r="J19" s="16">
        <f t="shared" si="2"/>
        <v>27.525</v>
      </c>
      <c r="K19" s="15">
        <f t="shared" si="3"/>
        <v>67.345</v>
      </c>
    </row>
    <row r="20" ht="35" customHeight="1" spans="1:11">
      <c r="A20" s="13">
        <v>18</v>
      </c>
      <c r="B20" s="13" t="s">
        <v>57</v>
      </c>
      <c r="C20" s="13">
        <v>20205028</v>
      </c>
      <c r="D20" s="13" t="s">
        <v>29</v>
      </c>
      <c r="E20" s="14">
        <v>58.5</v>
      </c>
      <c r="F20" s="14">
        <f t="shared" si="0"/>
        <v>23.4</v>
      </c>
      <c r="G20" s="15">
        <v>58.8</v>
      </c>
      <c r="H20" s="16">
        <f t="shared" si="1"/>
        <v>17.64</v>
      </c>
      <c r="I20" s="16">
        <v>88.88</v>
      </c>
      <c r="J20" s="16">
        <f t="shared" si="2"/>
        <v>26.664</v>
      </c>
      <c r="K20" s="15">
        <f t="shared" si="3"/>
        <v>67.704</v>
      </c>
    </row>
    <row r="21" ht="35" customHeight="1" spans="1:11">
      <c r="A21" s="13">
        <v>19</v>
      </c>
      <c r="B21" s="13" t="s">
        <v>57</v>
      </c>
      <c r="C21" s="13">
        <v>20205036</v>
      </c>
      <c r="D21" s="13" t="s">
        <v>30</v>
      </c>
      <c r="E21" s="14">
        <v>58.5</v>
      </c>
      <c r="F21" s="14">
        <f t="shared" si="0"/>
        <v>23.4</v>
      </c>
      <c r="G21" s="15">
        <v>60.6</v>
      </c>
      <c r="H21" s="16">
        <f t="shared" si="1"/>
        <v>18.18</v>
      </c>
      <c r="I21" s="16">
        <v>87</v>
      </c>
      <c r="J21" s="16">
        <f t="shared" si="2"/>
        <v>26.1</v>
      </c>
      <c r="K21" s="15">
        <f t="shared" si="3"/>
        <v>67.68</v>
      </c>
    </row>
    <row r="22" ht="35" customHeight="1" spans="1:11">
      <c r="A22" s="13">
        <v>20</v>
      </c>
      <c r="B22" s="13" t="s">
        <v>57</v>
      </c>
      <c r="C22" s="13">
        <v>20205006</v>
      </c>
      <c r="D22" s="13" t="s">
        <v>31</v>
      </c>
      <c r="E22" s="14">
        <v>57.5</v>
      </c>
      <c r="F22" s="14">
        <f t="shared" si="0"/>
        <v>23</v>
      </c>
      <c r="G22" s="15">
        <v>48.2</v>
      </c>
      <c r="H22" s="16">
        <f t="shared" si="1"/>
        <v>14.46</v>
      </c>
      <c r="I22" s="16">
        <v>92.63</v>
      </c>
      <c r="J22" s="16">
        <f t="shared" si="2"/>
        <v>27.789</v>
      </c>
      <c r="K22" s="15">
        <f t="shared" si="3"/>
        <v>65.249</v>
      </c>
    </row>
    <row r="23" ht="35" customHeight="1" spans="1:11">
      <c r="A23" s="13">
        <v>21</v>
      </c>
      <c r="B23" s="13" t="s">
        <v>57</v>
      </c>
      <c r="C23" s="13">
        <v>20205052</v>
      </c>
      <c r="D23" s="13" t="s">
        <v>32</v>
      </c>
      <c r="E23" s="14">
        <v>57</v>
      </c>
      <c r="F23" s="14">
        <f t="shared" si="0"/>
        <v>22.8</v>
      </c>
      <c r="G23" s="15">
        <v>64.2</v>
      </c>
      <c r="H23" s="16">
        <f t="shared" si="1"/>
        <v>19.26</v>
      </c>
      <c r="I23" s="16">
        <v>46.13</v>
      </c>
      <c r="J23" s="16">
        <f t="shared" si="2"/>
        <v>13.839</v>
      </c>
      <c r="K23" s="15">
        <f t="shared" si="3"/>
        <v>55.899</v>
      </c>
    </row>
    <row r="24" ht="35" customHeight="1" spans="1:11">
      <c r="A24" s="13">
        <v>22</v>
      </c>
      <c r="B24" s="13" t="s">
        <v>57</v>
      </c>
      <c r="C24" s="13">
        <v>20205022</v>
      </c>
      <c r="D24" s="13" t="s">
        <v>33</v>
      </c>
      <c r="E24" s="14">
        <v>56.5</v>
      </c>
      <c r="F24" s="14">
        <f t="shared" si="0"/>
        <v>22.6</v>
      </c>
      <c r="G24" s="15">
        <v>51.2</v>
      </c>
      <c r="H24" s="16">
        <f t="shared" si="1"/>
        <v>15.36</v>
      </c>
      <c r="I24" s="16">
        <v>87.5</v>
      </c>
      <c r="J24" s="16">
        <f t="shared" si="2"/>
        <v>26.25</v>
      </c>
      <c r="K24" s="15">
        <f t="shared" si="3"/>
        <v>64.21</v>
      </c>
    </row>
    <row r="25" ht="35" customHeight="1" spans="1:11">
      <c r="A25" s="13">
        <v>23</v>
      </c>
      <c r="B25" s="13" t="s">
        <v>57</v>
      </c>
      <c r="C25" s="13">
        <v>20205030</v>
      </c>
      <c r="D25" s="13" t="s">
        <v>34</v>
      </c>
      <c r="E25" s="14">
        <v>56</v>
      </c>
      <c r="F25" s="14">
        <f t="shared" si="0"/>
        <v>22.4</v>
      </c>
      <c r="G25" s="15">
        <v>60.6</v>
      </c>
      <c r="H25" s="16">
        <f t="shared" si="1"/>
        <v>18.18</v>
      </c>
      <c r="I25" s="16">
        <v>95.5</v>
      </c>
      <c r="J25" s="16">
        <f t="shared" si="2"/>
        <v>28.65</v>
      </c>
      <c r="K25" s="15">
        <f t="shared" si="3"/>
        <v>69.23</v>
      </c>
    </row>
    <row r="26" ht="35" customHeight="1" spans="1:11">
      <c r="A26" s="13">
        <v>24</v>
      </c>
      <c r="B26" s="13" t="s">
        <v>57</v>
      </c>
      <c r="C26" s="13">
        <v>20205042</v>
      </c>
      <c r="D26" s="13" t="s">
        <v>35</v>
      </c>
      <c r="E26" s="14">
        <v>56</v>
      </c>
      <c r="F26" s="14">
        <f t="shared" si="0"/>
        <v>22.4</v>
      </c>
      <c r="G26" s="15">
        <v>67.8</v>
      </c>
      <c r="H26" s="16">
        <f t="shared" si="1"/>
        <v>20.34</v>
      </c>
      <c r="I26" s="16">
        <v>77.88</v>
      </c>
      <c r="J26" s="16">
        <f t="shared" si="2"/>
        <v>23.364</v>
      </c>
      <c r="K26" s="15">
        <f t="shared" si="3"/>
        <v>66.104</v>
      </c>
    </row>
    <row r="27" ht="35" customHeight="1" spans="1:11">
      <c r="A27" s="13">
        <v>25</v>
      </c>
      <c r="B27" s="13" t="s">
        <v>57</v>
      </c>
      <c r="C27" s="13">
        <v>20205046</v>
      </c>
      <c r="D27" s="13" t="s">
        <v>36</v>
      </c>
      <c r="E27" s="14">
        <v>55.5</v>
      </c>
      <c r="F27" s="14">
        <f t="shared" si="0"/>
        <v>22.2</v>
      </c>
      <c r="G27" s="15">
        <v>0</v>
      </c>
      <c r="H27" s="16">
        <f t="shared" si="1"/>
        <v>0</v>
      </c>
      <c r="I27" s="16">
        <v>0</v>
      </c>
      <c r="J27" s="16">
        <f t="shared" si="2"/>
        <v>0</v>
      </c>
      <c r="K27" s="15">
        <f t="shared" si="3"/>
        <v>22.2</v>
      </c>
    </row>
    <row r="28" ht="35" customHeight="1" spans="1:11">
      <c r="A28" s="13">
        <v>26</v>
      </c>
      <c r="B28" s="13" t="s">
        <v>57</v>
      </c>
      <c r="C28" s="13">
        <v>20205059</v>
      </c>
      <c r="D28" s="13" t="s">
        <v>37</v>
      </c>
      <c r="E28" s="14">
        <v>55.5</v>
      </c>
      <c r="F28" s="14">
        <f t="shared" si="0"/>
        <v>22.2</v>
      </c>
      <c r="G28" s="15">
        <v>61.2</v>
      </c>
      <c r="H28" s="16">
        <f t="shared" si="1"/>
        <v>18.36</v>
      </c>
      <c r="I28" s="16">
        <v>80.13</v>
      </c>
      <c r="J28" s="16">
        <f t="shared" si="2"/>
        <v>24.039</v>
      </c>
      <c r="K28" s="15">
        <f t="shared" si="3"/>
        <v>64.599</v>
      </c>
    </row>
    <row r="29" ht="35" customHeight="1" spans="1:11">
      <c r="A29" s="13">
        <v>27</v>
      </c>
      <c r="B29" s="13" t="s">
        <v>57</v>
      </c>
      <c r="C29" s="13">
        <v>20205001</v>
      </c>
      <c r="D29" s="13" t="s">
        <v>38</v>
      </c>
      <c r="E29" s="14">
        <v>55</v>
      </c>
      <c r="F29" s="14">
        <f t="shared" si="0"/>
        <v>22</v>
      </c>
      <c r="G29" s="15">
        <v>84.8</v>
      </c>
      <c r="H29" s="16">
        <f t="shared" si="1"/>
        <v>25.44</v>
      </c>
      <c r="I29" s="16">
        <v>77</v>
      </c>
      <c r="J29" s="16">
        <f t="shared" si="2"/>
        <v>23.1</v>
      </c>
      <c r="K29" s="15">
        <f t="shared" si="3"/>
        <v>70.54</v>
      </c>
    </row>
    <row r="30" ht="35" customHeight="1" spans="1:11">
      <c r="A30" s="13">
        <v>28</v>
      </c>
      <c r="B30" s="13" t="s">
        <v>57</v>
      </c>
      <c r="C30" s="13">
        <v>20205017</v>
      </c>
      <c r="D30" s="13" t="s">
        <v>39</v>
      </c>
      <c r="E30" s="14">
        <v>55</v>
      </c>
      <c r="F30" s="14">
        <f t="shared" si="0"/>
        <v>22</v>
      </c>
      <c r="G30" s="15">
        <v>73</v>
      </c>
      <c r="H30" s="16">
        <f t="shared" si="1"/>
        <v>21.9</v>
      </c>
      <c r="I30" s="16">
        <v>80.63</v>
      </c>
      <c r="J30" s="16">
        <f t="shared" si="2"/>
        <v>24.189</v>
      </c>
      <c r="K30" s="15">
        <f t="shared" si="3"/>
        <v>68.089</v>
      </c>
    </row>
    <row r="31" ht="35" customHeight="1" spans="1:11">
      <c r="A31" s="13">
        <v>29</v>
      </c>
      <c r="B31" s="13" t="s">
        <v>57</v>
      </c>
      <c r="C31" s="13">
        <v>20205062</v>
      </c>
      <c r="D31" s="13" t="s">
        <v>40</v>
      </c>
      <c r="E31" s="14">
        <v>55</v>
      </c>
      <c r="F31" s="14">
        <f t="shared" si="0"/>
        <v>22</v>
      </c>
      <c r="G31" s="15">
        <v>57.2</v>
      </c>
      <c r="H31" s="16">
        <f t="shared" si="1"/>
        <v>17.16</v>
      </c>
      <c r="I31" s="16">
        <v>100</v>
      </c>
      <c r="J31" s="16">
        <f t="shared" si="2"/>
        <v>30</v>
      </c>
      <c r="K31" s="15">
        <f t="shared" si="3"/>
        <v>69.16</v>
      </c>
    </row>
    <row r="32" ht="35" customHeight="1" spans="1:11">
      <c r="A32" s="13">
        <v>30</v>
      </c>
      <c r="B32" s="17" t="s">
        <v>58</v>
      </c>
      <c r="C32" s="17">
        <v>20205093</v>
      </c>
      <c r="D32" s="13" t="s">
        <v>41</v>
      </c>
      <c r="E32" s="18">
        <v>80</v>
      </c>
      <c r="F32" s="14">
        <f t="shared" si="0"/>
        <v>32</v>
      </c>
      <c r="G32" s="15">
        <v>76.8</v>
      </c>
      <c r="H32" s="16">
        <f t="shared" si="1"/>
        <v>23.04</v>
      </c>
      <c r="I32" s="16">
        <v>81</v>
      </c>
      <c r="J32" s="16">
        <f t="shared" si="2"/>
        <v>24.3</v>
      </c>
      <c r="K32" s="15">
        <f t="shared" si="3"/>
        <v>79.34</v>
      </c>
    </row>
    <row r="33" ht="35" customHeight="1" spans="1:11">
      <c r="A33" s="13">
        <v>31</v>
      </c>
      <c r="B33" s="17" t="s">
        <v>58</v>
      </c>
      <c r="C33" s="17">
        <v>20205073</v>
      </c>
      <c r="D33" s="13" t="s">
        <v>43</v>
      </c>
      <c r="E33" s="18">
        <v>71</v>
      </c>
      <c r="F33" s="14">
        <f t="shared" si="0"/>
        <v>28.4</v>
      </c>
      <c r="G33" s="15">
        <v>78</v>
      </c>
      <c r="H33" s="16">
        <f t="shared" si="1"/>
        <v>23.4</v>
      </c>
      <c r="I33" s="16">
        <v>0</v>
      </c>
      <c r="J33" s="16">
        <f t="shared" si="2"/>
        <v>0</v>
      </c>
      <c r="K33" s="15">
        <f t="shared" si="3"/>
        <v>51.8</v>
      </c>
    </row>
    <row r="34" ht="35" customHeight="1" spans="1:11">
      <c r="A34" s="13">
        <v>32</v>
      </c>
      <c r="B34" s="17" t="s">
        <v>58</v>
      </c>
      <c r="C34" s="17">
        <v>20205083</v>
      </c>
      <c r="D34" s="13" t="s">
        <v>44</v>
      </c>
      <c r="E34" s="18">
        <v>70</v>
      </c>
      <c r="F34" s="14">
        <f t="shared" si="0"/>
        <v>28</v>
      </c>
      <c r="G34" s="15">
        <v>71.4</v>
      </c>
      <c r="H34" s="16">
        <f t="shared" si="1"/>
        <v>21.42</v>
      </c>
      <c r="I34" s="16">
        <v>0</v>
      </c>
      <c r="J34" s="16">
        <f t="shared" si="2"/>
        <v>0</v>
      </c>
      <c r="K34" s="15">
        <f t="shared" si="3"/>
        <v>49.42</v>
      </c>
    </row>
    <row r="35" ht="35" customHeight="1" spans="1:11">
      <c r="A35" s="13">
        <v>33</v>
      </c>
      <c r="B35" s="17" t="s">
        <v>58</v>
      </c>
      <c r="C35" s="17">
        <v>20205092</v>
      </c>
      <c r="D35" s="13" t="s">
        <v>45</v>
      </c>
      <c r="E35" s="18">
        <v>70</v>
      </c>
      <c r="F35" s="14">
        <f t="shared" si="0"/>
        <v>28</v>
      </c>
      <c r="G35" s="15">
        <v>0</v>
      </c>
      <c r="H35" s="16">
        <f t="shared" si="1"/>
        <v>0</v>
      </c>
      <c r="I35" s="16">
        <v>0</v>
      </c>
      <c r="J35" s="16">
        <f t="shared" si="2"/>
        <v>0</v>
      </c>
      <c r="K35" s="15">
        <f t="shared" si="3"/>
        <v>28</v>
      </c>
    </row>
    <row r="36" ht="35" customHeight="1" spans="1:11">
      <c r="A36" s="13">
        <v>34</v>
      </c>
      <c r="B36" s="17" t="s">
        <v>59</v>
      </c>
      <c r="C36" s="17">
        <v>20205099</v>
      </c>
      <c r="D36" s="13" t="s">
        <v>47</v>
      </c>
      <c r="E36" s="18">
        <v>73</v>
      </c>
      <c r="F36" s="14">
        <f t="shared" si="0"/>
        <v>29.2</v>
      </c>
      <c r="G36" s="15">
        <v>84.2</v>
      </c>
      <c r="H36" s="16">
        <f t="shared" si="1"/>
        <v>25.26</v>
      </c>
      <c r="I36" s="16">
        <v>60.13</v>
      </c>
      <c r="J36" s="16">
        <f t="shared" si="2"/>
        <v>18.039</v>
      </c>
      <c r="K36" s="15">
        <f t="shared" si="3"/>
        <v>72.499</v>
      </c>
    </row>
  </sheetData>
  <sortState ref="A3:E102">
    <sortCondition ref="E2" descending="1"/>
  </sortState>
  <mergeCells count="1">
    <mergeCell ref="A1:K1"/>
  </mergeCells>
  <pageMargins left="0.700694444444445" right="0.700694444444445" top="0.751388888888889" bottom="0.751388888888889" header="0.297916666666667" footer="0.297916666666667"/>
  <pageSetup paperSize="9" scale="8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H8" sqref="H8"/>
    </sheetView>
  </sheetViews>
  <sheetFormatPr defaultColWidth="9" defaultRowHeight="14.25" outlineLevelCol="3"/>
  <cols>
    <col min="1" max="1" width="10.125" customWidth="1"/>
    <col min="2" max="2" width="16.25" customWidth="1"/>
    <col min="3" max="3" width="23.875" customWidth="1"/>
    <col min="4" max="4" width="28.125" style="1" customWidth="1"/>
  </cols>
  <sheetData>
    <row r="1" ht="42.75" customHeight="1" spans="1:4">
      <c r="A1" s="2" t="s">
        <v>60</v>
      </c>
      <c r="B1" s="2"/>
      <c r="C1" s="2"/>
      <c r="D1" s="2"/>
    </row>
    <row r="2" ht="47.25" customHeight="1" spans="1:4">
      <c r="A2" s="3" t="s">
        <v>1</v>
      </c>
      <c r="B2" s="3" t="s">
        <v>2</v>
      </c>
      <c r="C2" s="3" t="s">
        <v>49</v>
      </c>
      <c r="D2" s="3" t="s">
        <v>3</v>
      </c>
    </row>
    <row r="3" ht="27" customHeight="1" spans="1:4">
      <c r="A3" s="4">
        <v>1</v>
      </c>
      <c r="B3" s="4" t="s">
        <v>57</v>
      </c>
      <c r="C3" s="4">
        <v>20205058</v>
      </c>
      <c r="D3" s="4" t="s">
        <v>14</v>
      </c>
    </row>
    <row r="4" ht="27" customHeight="1" spans="1:4">
      <c r="A4" s="4">
        <v>2</v>
      </c>
      <c r="B4" s="4" t="s">
        <v>57</v>
      </c>
      <c r="C4" s="4">
        <v>20205015</v>
      </c>
      <c r="D4" s="4" t="s">
        <v>16</v>
      </c>
    </row>
    <row r="5" ht="27" customHeight="1" spans="1:4">
      <c r="A5" s="4">
        <v>3</v>
      </c>
      <c r="B5" s="4" t="s">
        <v>57</v>
      </c>
      <c r="C5" s="4">
        <v>20205056</v>
      </c>
      <c r="D5" s="4" t="s">
        <v>12</v>
      </c>
    </row>
    <row r="6" ht="27" customHeight="1" spans="1:4">
      <c r="A6" s="4">
        <v>4</v>
      </c>
      <c r="B6" s="4" t="s">
        <v>57</v>
      </c>
      <c r="C6" s="4">
        <v>20205037</v>
      </c>
      <c r="D6" s="4" t="s">
        <v>13</v>
      </c>
    </row>
    <row r="7" ht="27" customHeight="1" spans="1:4">
      <c r="A7" s="4">
        <v>5</v>
      </c>
      <c r="B7" s="4" t="s">
        <v>57</v>
      </c>
      <c r="C7" s="4">
        <v>20205047</v>
      </c>
      <c r="D7" s="4" t="s">
        <v>17</v>
      </c>
    </row>
    <row r="8" ht="27" customHeight="1" spans="1:4">
      <c r="A8" s="4">
        <v>6</v>
      </c>
      <c r="B8" s="4" t="s">
        <v>57</v>
      </c>
      <c r="C8" s="4">
        <v>20205007</v>
      </c>
      <c r="D8" s="4" t="s">
        <v>15</v>
      </c>
    </row>
    <row r="9" ht="27" customHeight="1" spans="1:4">
      <c r="A9" s="4">
        <v>7</v>
      </c>
      <c r="B9" s="4" t="s">
        <v>57</v>
      </c>
      <c r="C9" s="4">
        <v>20205031</v>
      </c>
      <c r="D9" s="4" t="s">
        <v>26</v>
      </c>
    </row>
    <row r="10" ht="27" customHeight="1" spans="1:4">
      <c r="A10" s="4">
        <v>8</v>
      </c>
      <c r="B10" s="4" t="s">
        <v>57</v>
      </c>
      <c r="C10" s="4">
        <v>20205038</v>
      </c>
      <c r="D10" s="4" t="s">
        <v>22</v>
      </c>
    </row>
    <row r="11" ht="27" customHeight="1" spans="1:4">
      <c r="A11" s="4">
        <v>9</v>
      </c>
      <c r="B11" s="4" t="s">
        <v>57</v>
      </c>
      <c r="C11" s="4">
        <v>20205016</v>
      </c>
      <c r="D11" s="4" t="s">
        <v>20</v>
      </c>
    </row>
    <row r="12" ht="27" customHeight="1" spans="1:4">
      <c r="A12" s="4">
        <v>10</v>
      </c>
      <c r="B12" s="4" t="s">
        <v>57</v>
      </c>
      <c r="C12" s="4">
        <v>20205001</v>
      </c>
      <c r="D12" s="4" t="s">
        <v>38</v>
      </c>
    </row>
    <row r="13" ht="27" customHeight="1" spans="1:4">
      <c r="A13" s="4">
        <v>11</v>
      </c>
      <c r="B13" s="4" t="s">
        <v>57</v>
      </c>
      <c r="C13" s="4">
        <v>20205043</v>
      </c>
      <c r="D13" s="4" t="s">
        <v>19</v>
      </c>
    </row>
    <row r="14" ht="27" customHeight="1" spans="1:4">
      <c r="A14" s="4">
        <v>12</v>
      </c>
      <c r="B14" s="4" t="s">
        <v>57</v>
      </c>
      <c r="C14" s="4">
        <v>20205013</v>
      </c>
      <c r="D14" s="4" t="s">
        <v>18</v>
      </c>
    </row>
    <row r="15" ht="27" customHeight="1" spans="1:4">
      <c r="A15" s="4">
        <v>13</v>
      </c>
      <c r="B15" s="4" t="s">
        <v>57</v>
      </c>
      <c r="C15" s="4">
        <v>20205030</v>
      </c>
      <c r="D15" s="4" t="s">
        <v>34</v>
      </c>
    </row>
    <row r="16" ht="27" customHeight="1" spans="1:4">
      <c r="A16" s="4">
        <v>14</v>
      </c>
      <c r="B16" s="5" t="s">
        <v>57</v>
      </c>
      <c r="C16" s="5">
        <v>20205062</v>
      </c>
      <c r="D16" s="5" t="s">
        <v>40</v>
      </c>
    </row>
    <row r="17" ht="27" customHeight="1" spans="1:4">
      <c r="A17" s="4">
        <v>15</v>
      </c>
      <c r="B17" s="6" t="s">
        <v>58</v>
      </c>
      <c r="C17" s="6">
        <v>20205093</v>
      </c>
      <c r="D17" s="7" t="s">
        <v>41</v>
      </c>
    </row>
    <row r="18" ht="27" customHeight="1" spans="1:4">
      <c r="A18" s="4">
        <v>16</v>
      </c>
      <c r="B18" s="6" t="s">
        <v>59</v>
      </c>
      <c r="C18" s="6">
        <v>20205099</v>
      </c>
      <c r="D18" s="7" t="s">
        <v>47</v>
      </c>
    </row>
    <row r="19" ht="27" customHeight="1"/>
  </sheetData>
  <mergeCells count="1">
    <mergeCell ref="A1:D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体能考试</vt:lpstr>
      <vt:lpstr>总成绩</vt:lpstr>
      <vt:lpstr>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lara.</cp:lastModifiedBy>
  <dcterms:created xsi:type="dcterms:W3CDTF">2008-09-11T17:22:00Z</dcterms:created>
  <dcterms:modified xsi:type="dcterms:W3CDTF">2020-05-16T11:21:05Z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