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<sst xmlns="http://schemas.openxmlformats.org/spreadsheetml/2006/main" count="44" uniqueCount="31">
  <si>
    <t>万州区龙都街道办事处2023年选聘社区专职干部实测成绩</t>
  </si>
  <si>
    <t>序号</t>
  </si>
  <si>
    <t>姓名</t>
  </si>
  <si>
    <t>准考证号</t>
  </si>
  <si>
    <t>岗位</t>
  </si>
  <si>
    <t>实测成绩</t>
  </si>
  <si>
    <t>加分</t>
  </si>
  <si>
    <t>加分后实测成绩</t>
  </si>
  <si>
    <t>实测折算成绩（40%）</t>
  </si>
  <si>
    <t>面试成绩</t>
  </si>
  <si>
    <t>面试折算成绩(60%)</t>
  </si>
  <si>
    <t>总成绩</t>
  </si>
  <si>
    <t>备注</t>
  </si>
  <si>
    <t>李健</t>
  </si>
  <si>
    <t>A类</t>
  </si>
  <si>
    <t>蒋玉清</t>
  </si>
  <si>
    <t>何明翠</t>
  </si>
  <si>
    <t>冉植先</t>
  </si>
  <si>
    <t>汪佐欢</t>
  </si>
  <si>
    <t>李真</t>
  </si>
  <si>
    <t>范聪</t>
  </si>
  <si>
    <t>熊青</t>
  </si>
  <si>
    <t>刘琳琳</t>
  </si>
  <si>
    <t>夏春花</t>
  </si>
  <si>
    <t>秦瑚钏</t>
  </si>
  <si>
    <t>杜超</t>
  </si>
  <si>
    <t>张雪玲</t>
  </si>
  <si>
    <t>B类</t>
  </si>
  <si>
    <t>赖文倩</t>
  </si>
  <si>
    <t>向文茹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</si>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</sst>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O5" sqref="O5"/>
    </sheetView>
  </sheetViews>
  <sheetFormatPr defaultColWidth="9" defaultRowHeight="13.5"/>
  <cols>
    <col min="1" max="1" width="6.625" style="1" customWidth="1"/>
    <col min="2" max="2" width="9" style="1"/>
    <col min="3" max="3" width="12.625" style="1"/>
    <col min="4" max="4" width="7.75" style="1" customWidth="1"/>
    <col min="5" max="5" width="7" style="1" customWidth="1"/>
    <col min="6" max="6" width="6.875" style="1" customWidth="1"/>
    <col min="7" max="7" width="8.125" style="1" customWidth="1"/>
    <col min="8" max="8" width="8.5" style="1" customWidth="1"/>
    <col min="9" max="9" width="7.5" style="1" customWidth="1"/>
    <col min="10" max="10" width="8.875" style="1" customWidth="1"/>
    <col min="11" max="11" width="9.375" style="1" customWidth="1"/>
    <col min="12" max="12" width="8.75" style="1" customWidth="1"/>
    <col min="13" max="16383" width="9" style="1"/>
  </cols>
  <sheetData>
    <row r="1" s="1" customFormat="1" ht="37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57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" t="s">
        <v>12</v>
      </c>
    </row>
    <row r="3" s="1" customFormat="1" ht="38" customHeight="1" spans="1:12">
      <c r="A3" s="7">
        <v>1</v>
      </c>
      <c r="B3" s="7" t="s">
        <v>13</v>
      </c>
      <c r="C3" s="7">
        <v>23001500001</v>
      </c>
      <c r="D3" s="7" t="s">
        <v>14</v>
      </c>
      <c r="E3" s="7">
        <v>56</v>
      </c>
      <c r="F3" s="7">
        <v>2</v>
      </c>
      <c r="G3" s="7">
        <v>58</v>
      </c>
      <c r="H3" s="7">
        <f t="shared" ref="H3:H8" si="0">G3*0.4</f>
        <v>23.2</v>
      </c>
      <c r="I3" s="7">
        <v>79.28</v>
      </c>
      <c r="J3" s="8">
        <f t="shared" ref="J3:J8" si="1">I3*0.6</f>
        <v>47.568</v>
      </c>
      <c r="K3" s="9">
        <f t="shared" ref="K3:K8" si="2">H3+J3</f>
        <v>70.768</v>
      </c>
      <c r="L3" s="10"/>
    </row>
    <row r="4" s="1" customFormat="1" ht="38" customHeight="1" spans="1:12">
      <c r="A4" s="7">
        <v>2</v>
      </c>
      <c r="B4" s="7" t="s">
        <v>15</v>
      </c>
      <c r="C4" s="7">
        <v>23001500002</v>
      </c>
      <c r="D4" s="7" t="s">
        <v>14</v>
      </c>
      <c r="E4" s="7">
        <v>73</v>
      </c>
      <c r="F4" s="7">
        <v>2</v>
      </c>
      <c r="G4" s="7">
        <v>75</v>
      </c>
      <c r="H4" s="7">
        <f t="shared" si="0"/>
        <v>30</v>
      </c>
      <c r="I4" s="7">
        <v>75.52</v>
      </c>
      <c r="J4" s="8">
        <f t="shared" si="1"/>
        <v>45.312</v>
      </c>
      <c r="K4" s="9">
        <f t="shared" si="2"/>
        <v>75.312</v>
      </c>
      <c r="L4" s="10"/>
    </row>
    <row r="5" s="1" customFormat="1" ht="38" customHeight="1" spans="1:12">
      <c r="A5" s="7">
        <v>3</v>
      </c>
      <c r="B5" s="7" t="s">
        <v>16</v>
      </c>
      <c r="C5" s="7">
        <v>23001500003</v>
      </c>
      <c r="D5" s="7" t="s">
        <v>14</v>
      </c>
      <c r="E5" s="7">
        <v>75</v>
      </c>
      <c r="F5" s="7">
        <v>2</v>
      </c>
      <c r="G5" s="7">
        <v>77</v>
      </c>
      <c r="H5" s="7">
        <f t="shared" si="0"/>
        <v>30.8</v>
      </c>
      <c r="I5" s="7">
        <v>82.66</v>
      </c>
      <c r="J5" s="8">
        <f t="shared" si="1"/>
        <v>49.596</v>
      </c>
      <c r="K5" s="9">
        <f t="shared" si="2"/>
        <v>80.396</v>
      </c>
      <c r="L5" s="10"/>
    </row>
    <row r="6" s="1" customFormat="1" ht="38" customHeight="1" spans="1:12">
      <c r="A6" s="7">
        <v>4</v>
      </c>
      <c r="B6" s="7" t="s">
        <v>17</v>
      </c>
      <c r="C6" s="7">
        <v>23001500004</v>
      </c>
      <c r="D6" s="7" t="s">
        <v>14</v>
      </c>
      <c r="E6" s="7">
        <v>68</v>
      </c>
      <c r="F6" s="7">
        <v>2</v>
      </c>
      <c r="G6" s="7">
        <v>70</v>
      </c>
      <c r="H6" s="7">
        <f t="shared" si="0"/>
        <v>28</v>
      </c>
      <c r="I6" s="7">
        <v>73.02</v>
      </c>
      <c r="J6" s="8">
        <f t="shared" si="1"/>
        <v>43.812</v>
      </c>
      <c r="K6" s="9">
        <f t="shared" si="2"/>
        <v>71.812</v>
      </c>
      <c r="L6" s="10"/>
    </row>
    <row r="7" s="1" customFormat="1" ht="38" customHeight="1" spans="1:12">
      <c r="A7" s="7">
        <v>5</v>
      </c>
      <c r="B7" s="7" t="s">
        <v>18</v>
      </c>
      <c r="C7" s="7">
        <v>23001500007</v>
      </c>
      <c r="D7" s="7" t="s">
        <v>14</v>
      </c>
      <c r="E7" s="7">
        <v>76</v>
      </c>
      <c r="F7" s="7"/>
      <c r="G7" s="7">
        <v>76</v>
      </c>
      <c r="H7" s="7">
        <f t="shared" si="0"/>
        <v>30.4</v>
      </c>
      <c r="I7" s="7">
        <v>75.8</v>
      </c>
      <c r="J7" s="8">
        <f t="shared" si="1"/>
        <v>45.48</v>
      </c>
      <c r="K7" s="9">
        <f t="shared" si="2"/>
        <v>75.88</v>
      </c>
      <c r="L7" s="10"/>
    </row>
    <row r="8" s="1" customFormat="1" ht="38" customHeight="1" spans="1:12">
      <c r="A8" s="7">
        <v>6</v>
      </c>
      <c r="B8" s="7" t="s">
        <v>19</v>
      </c>
      <c r="C8" s="7">
        <v>23001500008</v>
      </c>
      <c r="D8" s="7" t="s">
        <v>14</v>
      </c>
      <c r="E8" s="7">
        <v>77.5</v>
      </c>
      <c r="F8" s="7">
        <v>2</v>
      </c>
      <c r="G8" s="7">
        <v>79.5</v>
      </c>
      <c r="H8" s="7">
        <f t="shared" si="0"/>
        <v>31.8</v>
      </c>
      <c r="I8" s="7">
        <v>76.64</v>
      </c>
      <c r="J8" s="8">
        <f t="shared" si="1"/>
        <v>45.984</v>
      </c>
      <c r="K8" s="9">
        <f t="shared" si="2"/>
        <v>77.784</v>
      </c>
      <c r="L8" s="10"/>
    </row>
    <row r="9" s="1" customFormat="1" ht="38" customHeight="1" spans="1:12">
      <c r="A9" s="7">
        <v>7</v>
      </c>
      <c r="B9" s="7" t="s">
        <v>20</v>
      </c>
      <c r="C9" s="7">
        <v>23001500010</v>
      </c>
      <c r="D9" s="7" t="s">
        <v>14</v>
      </c>
      <c r="E9" s="7">
        <v>69</v>
      </c>
      <c r="F9" s="7">
        <v>2</v>
      </c>
      <c r="G9" s="7">
        <v>71</v>
      </c>
      <c r="H9" s="7">
        <f t="shared" ref="H9:H17" si="3">G9*0.4</f>
        <v>28.4</v>
      </c>
      <c r="I9" s="7">
        <v>74.76</v>
      </c>
      <c r="J9" s="8">
        <f t="shared" ref="J9:J16" si="4">I9*0.6</f>
        <v>44.856</v>
      </c>
      <c r="K9" s="9">
        <f t="shared" ref="K9:K17" si="5">H9+J9</f>
        <v>73.256</v>
      </c>
      <c r="L9" s="10"/>
    </row>
    <row r="10" s="1" customFormat="1" ht="38" customHeight="1" spans="1:12">
      <c r="A10" s="7">
        <v>8</v>
      </c>
      <c r="B10" s="7" t="s">
        <v>21</v>
      </c>
      <c r="C10" s="7">
        <v>23001500011</v>
      </c>
      <c r="D10" s="7" t="s">
        <v>14</v>
      </c>
      <c r="E10" s="7">
        <v>75</v>
      </c>
      <c r="F10" s="7">
        <v>2</v>
      </c>
      <c r="G10" s="7">
        <v>77</v>
      </c>
      <c r="H10" s="7">
        <f t="shared" si="3"/>
        <v>30.8</v>
      </c>
      <c r="I10" s="7">
        <v>73.04</v>
      </c>
      <c r="J10" s="8">
        <f t="shared" si="4"/>
        <v>43.824</v>
      </c>
      <c r="K10" s="9">
        <f t="shared" si="5"/>
        <v>74.624</v>
      </c>
      <c r="L10" s="10"/>
    </row>
    <row r="11" s="1" customFormat="1" ht="38" customHeight="1" spans="1:12">
      <c r="A11" s="7">
        <v>9</v>
      </c>
      <c r="B11" s="7" t="s">
        <v>22</v>
      </c>
      <c r="C11" s="7">
        <v>23001500012</v>
      </c>
      <c r="D11" s="7" t="s">
        <v>14</v>
      </c>
      <c r="E11" s="7">
        <v>60.5</v>
      </c>
      <c r="F11" s="7">
        <v>4</v>
      </c>
      <c r="G11" s="7">
        <v>64.5</v>
      </c>
      <c r="H11" s="7">
        <f t="shared" si="3"/>
        <v>25.8</v>
      </c>
      <c r="I11" s="7">
        <v>75</v>
      </c>
      <c r="J11" s="8">
        <f t="shared" si="4"/>
        <v>45</v>
      </c>
      <c r="K11" s="9">
        <f t="shared" si="5"/>
        <v>70.8</v>
      </c>
      <c r="L11" s="10"/>
    </row>
    <row r="12" s="1" customFormat="1" ht="38" customHeight="1" spans="1:12">
      <c r="A12" s="7">
        <v>10</v>
      </c>
      <c r="B12" s="7" t="s">
        <v>23</v>
      </c>
      <c r="C12" s="7">
        <v>23001500013</v>
      </c>
      <c r="D12" s="7" t="s">
        <v>14</v>
      </c>
      <c r="E12" s="7">
        <v>66</v>
      </c>
      <c r="F12" s="7">
        <v>2</v>
      </c>
      <c r="G12" s="7">
        <v>68</v>
      </c>
      <c r="H12" s="7">
        <f t="shared" si="3"/>
        <v>27.2</v>
      </c>
      <c r="I12" s="7">
        <v>77.2</v>
      </c>
      <c r="J12" s="8">
        <f t="shared" si="4"/>
        <v>46.32</v>
      </c>
      <c r="K12" s="9">
        <f t="shared" si="5"/>
        <v>73.52</v>
      </c>
      <c r="L12" s="10"/>
    </row>
    <row r="13" s="1" customFormat="1" ht="38" customHeight="1" spans="1:12">
      <c r="A13" s="7">
        <v>11</v>
      </c>
      <c r="B13" s="7" t="s">
        <v>24</v>
      </c>
      <c r="C13" s="7">
        <v>23001500014</v>
      </c>
      <c r="D13" s="7" t="s">
        <v>14</v>
      </c>
      <c r="E13" s="7">
        <v>77</v>
      </c>
      <c r="F13" s="7">
        <v>2</v>
      </c>
      <c r="G13" s="7">
        <v>79</v>
      </c>
      <c r="H13" s="7">
        <f t="shared" si="3"/>
        <v>31.6</v>
      </c>
      <c r="I13" s="7">
        <v>71.5</v>
      </c>
      <c r="J13" s="8">
        <f t="shared" si="4"/>
        <v>42.9</v>
      </c>
      <c r="K13" s="9">
        <f t="shared" si="5"/>
        <v>74.5</v>
      </c>
      <c r="L13" s="10"/>
    </row>
    <row r="14" s="1" customFormat="1" ht="38" customHeight="1" spans="1:12">
      <c r="A14" s="7">
        <v>12</v>
      </c>
      <c r="B14" s="7" t="s">
        <v>25</v>
      </c>
      <c r="C14" s="7">
        <v>23001500015</v>
      </c>
      <c r="D14" s="7" t="s">
        <v>14</v>
      </c>
      <c r="E14" s="7">
        <v>75</v>
      </c>
      <c r="F14" s="7"/>
      <c r="G14" s="7">
        <v>75</v>
      </c>
      <c r="H14" s="7">
        <f t="shared" si="3"/>
        <v>30</v>
      </c>
      <c r="I14" s="7">
        <v>83.34</v>
      </c>
      <c r="J14" s="8">
        <f t="shared" si="4"/>
        <v>50.004</v>
      </c>
      <c r="K14" s="9">
        <f t="shared" si="5"/>
        <v>80.004</v>
      </c>
      <c r="L14" s="10"/>
    </row>
    <row r="15" s="1" customFormat="1" ht="38" customHeight="1" spans="1:12">
      <c r="A15" s="7">
        <v>13</v>
      </c>
      <c r="B15" s="7" t="s">
        <v>26</v>
      </c>
      <c r="C15" s="7">
        <v>23001500005</v>
      </c>
      <c r="D15" s="7" t="s">
        <v>27</v>
      </c>
      <c r="E15" s="7">
        <v>74</v>
      </c>
      <c r="F15" s="7">
        <v>2</v>
      </c>
      <c r="G15" s="7">
        <v>76</v>
      </c>
      <c r="H15" s="7">
        <f t="shared" si="3"/>
        <v>30.4</v>
      </c>
      <c r="I15" s="7">
        <v>79.48</v>
      </c>
      <c r="J15" s="8">
        <f t="shared" si="4"/>
        <v>47.688</v>
      </c>
      <c r="K15" s="9">
        <f t="shared" si="5"/>
        <v>78.088</v>
      </c>
      <c r="L15" s="10"/>
    </row>
    <row r="16" s="1" customFormat="1" ht="38" customHeight="1" spans="1:12">
      <c r="A16" s="7">
        <v>14</v>
      </c>
      <c r="B16" s="7" t="s">
        <v>28</v>
      </c>
      <c r="C16" s="7">
        <v>23001500006</v>
      </c>
      <c r="D16" s="7" t="s">
        <v>27</v>
      </c>
      <c r="E16" s="7">
        <v>72</v>
      </c>
      <c r="F16" s="7"/>
      <c r="G16" s="7">
        <v>72</v>
      </c>
      <c r="H16" s="7">
        <f t="shared" si="3"/>
        <v>28.8</v>
      </c>
      <c r="I16" s="7">
        <v>75.94</v>
      </c>
      <c r="J16" s="8">
        <f t="shared" si="4"/>
        <v>45.564</v>
      </c>
      <c r="K16" s="9">
        <f t="shared" si="5"/>
        <v>74.364</v>
      </c>
      <c r="L16" s="10"/>
    </row>
    <row r="17" s="1" customFormat="1" ht="38" customHeight="1" spans="1:12">
      <c r="A17" s="7">
        <v>15</v>
      </c>
      <c r="B17" s="7" t="s">
        <v>29</v>
      </c>
      <c r="C17" s="7">
        <v>23001500009</v>
      </c>
      <c r="D17" s="7" t="s">
        <v>27</v>
      </c>
      <c r="E17" s="7">
        <v>47.5</v>
      </c>
      <c r="F17" s="7"/>
      <c r="G17" s="7">
        <v>47.5</v>
      </c>
      <c r="H17" s="7">
        <f t="shared" si="3"/>
        <v>19</v>
      </c>
      <c r="I17" s="7" t="s">
        <v>30</v>
      </c>
      <c r="J17" s="8"/>
      <c r="K17" s="9">
        <f t="shared" si="5"/>
        <v>19</v>
      </c>
      <c r="L17" s="10"/>
    </row>
  </sheetData>
  <sortState ref="A2:L17">
    <sortCondition ref="D2" descending="1"/>
    <sortCondition ref="K2" descending="1"/>
  </sortState>
  <mergeCells count="1">
    <mergeCell ref="A1:L1"/>
  </mergeCells>
  <pageMargins left="0.503472222222222" right="0.503472222222222" top="0.751388888888889" bottom="0.751388888888889" header="0.298611111111111" footer="0.298611111111111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一笑而过</cp:lastModifiedBy>
  <dcterms:created xsi:type="dcterms:W3CDTF">2023-07-21T08:12:00Z</dcterms:created>
  <dcterms:modified xsi:type="dcterms:W3CDTF">2023-07-21T08:29:38Z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44525227F9A54805AFA3154B02323245_12</vt:lpwstr>
  </property>
  <property fmtid="{D5CDD505-2E9C-101B-9397-08002B2CF9AE}" pid="3" name="KSOProductBuildVer">
    <vt:lpwstr>2052-11.1.0.14309</vt:lpwstr>
  </property>
</Properties>
</file>