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全科" sheetId="1" r:id="rId1"/>
  </sheets>
  <externalReferences>
    <externalReference r:id="rId4"/>
  </externalReferences>
  <definedNames>
    <definedName name="_xlnm.Print_Titles" localSheetId="0">'全科'!$2:$2</definedName>
  </definedNames>
  <calcPr fullCalcOnLoad="1"/>
</workbook>
</file>

<file path=xl/sharedStrings.xml><?xml version="1.0" encoding="utf-8"?>
<sst xmlns="http://schemas.openxmlformats.org/spreadsheetml/2006/main" count="166" uniqueCount="65">
  <si>
    <t xml:space="preserve">永川区2023年考核招聘小学全科成绩公示                                               </t>
  </si>
  <si>
    <t>抽签号</t>
  </si>
  <si>
    <t>准考证号</t>
  </si>
  <si>
    <t>姓名</t>
  </si>
  <si>
    <t>性别</t>
  </si>
  <si>
    <t>报考岗位</t>
  </si>
  <si>
    <t>专业技能测试成绩</t>
  </si>
  <si>
    <t>综合面试成绩</t>
  </si>
  <si>
    <t>总成绩</t>
  </si>
  <si>
    <t>是否进入体检</t>
  </si>
  <si>
    <t>刘梦瑶</t>
  </si>
  <si>
    <t>小学数学</t>
  </si>
  <si>
    <t>是</t>
  </si>
  <si>
    <t>郭雨涵</t>
  </si>
  <si>
    <t>康梦窈</t>
  </si>
  <si>
    <t>熊诗琦</t>
  </si>
  <si>
    <t>胡韵秋</t>
  </si>
  <si>
    <t>邓禹涵</t>
  </si>
  <si>
    <t>倪婉怡</t>
  </si>
  <si>
    <t>李心琪</t>
  </si>
  <si>
    <t>陈越</t>
  </si>
  <si>
    <t>钟慧琳</t>
  </si>
  <si>
    <t>徐倩</t>
  </si>
  <si>
    <t>王馨葵</t>
  </si>
  <si>
    <t>杨溢</t>
  </si>
  <si>
    <t>冯秋林</t>
  </si>
  <si>
    <t>张雪渟</t>
  </si>
  <si>
    <t>颜骊静</t>
  </si>
  <si>
    <t>何雨婷</t>
  </si>
  <si>
    <t>王宇霞</t>
  </si>
  <si>
    <t>何莉</t>
  </si>
  <si>
    <t>漆远凤</t>
  </si>
  <si>
    <t>黄茂婷</t>
  </si>
  <si>
    <t>冉江庆</t>
  </si>
  <si>
    <t>黄湘情</t>
  </si>
  <si>
    <t>侯秀明</t>
  </si>
  <si>
    <t>姜家琪</t>
  </si>
  <si>
    <t>刘运霞</t>
  </si>
  <si>
    <t>程宝民</t>
  </si>
  <si>
    <t>向宇花</t>
  </si>
  <si>
    <t>易中鹏</t>
  </si>
  <si>
    <t>张尧</t>
  </si>
  <si>
    <t>小学语文</t>
  </si>
  <si>
    <t>张晶妍</t>
  </si>
  <si>
    <t>朱泓颖</t>
  </si>
  <si>
    <t>唐丽春</t>
  </si>
  <si>
    <t>张德洁</t>
  </si>
  <si>
    <t>陈红雨</t>
  </si>
  <si>
    <t>唐心怡</t>
  </si>
  <si>
    <t>覃敏</t>
  </si>
  <si>
    <t>唐星语</t>
  </si>
  <si>
    <t>陈梦逸</t>
  </si>
  <si>
    <t>魏雅雯</t>
  </si>
  <si>
    <t>毕智影</t>
  </si>
  <si>
    <t>旷伦月</t>
  </si>
  <si>
    <t>蒋沛真</t>
  </si>
  <si>
    <t>肖中敏</t>
  </si>
  <si>
    <t>谭欣悦</t>
  </si>
  <si>
    <t>刘嘉怡</t>
  </si>
  <si>
    <t>陈丽</t>
  </si>
  <si>
    <t>罗丹丹</t>
  </si>
  <si>
    <t>黄婷婷</t>
  </si>
  <si>
    <t>罗国华</t>
  </si>
  <si>
    <t>徐鸿</t>
  </si>
  <si>
    <t>黄珏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</si>
</sst>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方正仿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23567;&#23398;&#20840;&#31185;&#12289;&#21306;&#22806;&#32771;&#35843;&#38754;&#35797;&#34920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分组"/>
      <sheetName val="人员安排"/>
      <sheetName val="考场示意图"/>
      <sheetName val="报名表"/>
      <sheetName val="准考证"/>
      <sheetName val="抽签号（有名字）"/>
      <sheetName val="顺序号（无名字）"/>
      <sheetName val="小学全科评分表"/>
      <sheetName val="区外评分表"/>
      <sheetName val="考生确认表"/>
      <sheetName val="成绩汇总"/>
    </sheetNames>
    <sheetDataSet>
      <sheetData sheetId="4">
        <row r="2">
          <cell r="B2" t="str">
            <v>易中鹏</v>
          </cell>
          <cell r="C2" t="str">
            <v>男</v>
          </cell>
        </row>
        <row r="3">
          <cell r="B3" t="str">
            <v>陈越</v>
          </cell>
          <cell r="C3" t="str">
            <v>女</v>
          </cell>
        </row>
        <row r="4">
          <cell r="B4" t="str">
            <v>漆远凤</v>
          </cell>
          <cell r="C4" t="str">
            <v>女</v>
          </cell>
        </row>
        <row r="5">
          <cell r="B5" t="str">
            <v>郭雨涵</v>
          </cell>
          <cell r="C5" t="str">
            <v>男</v>
          </cell>
        </row>
        <row r="6">
          <cell r="B6" t="str">
            <v>冯秋林</v>
          </cell>
          <cell r="C6" t="str">
            <v>男</v>
          </cell>
        </row>
        <row r="7">
          <cell r="B7" t="str">
            <v>程宝民</v>
          </cell>
          <cell r="C7" t="str">
            <v>男</v>
          </cell>
        </row>
        <row r="8">
          <cell r="B8" t="str">
            <v>康梦窈</v>
          </cell>
          <cell r="C8" t="str">
            <v>女</v>
          </cell>
        </row>
        <row r="9">
          <cell r="B9" t="str">
            <v>倪婉怡</v>
          </cell>
          <cell r="C9" t="str">
            <v>女</v>
          </cell>
        </row>
        <row r="10">
          <cell r="B10" t="str">
            <v>熊诗琦</v>
          </cell>
          <cell r="C10" t="str">
            <v>女</v>
          </cell>
        </row>
        <row r="11">
          <cell r="B11" t="str">
            <v>王宇霞</v>
          </cell>
          <cell r="C11" t="str">
            <v>女</v>
          </cell>
        </row>
        <row r="12">
          <cell r="B12" t="str">
            <v>张雪渟</v>
          </cell>
          <cell r="C12" t="str">
            <v>女</v>
          </cell>
        </row>
        <row r="13">
          <cell r="B13" t="str">
            <v>徐倩</v>
          </cell>
          <cell r="C13" t="str">
            <v>女</v>
          </cell>
        </row>
        <row r="14">
          <cell r="B14" t="str">
            <v>侯秀明</v>
          </cell>
          <cell r="C14" t="str">
            <v>女</v>
          </cell>
        </row>
        <row r="15">
          <cell r="B15" t="str">
            <v>刘梦瑶</v>
          </cell>
          <cell r="C15" t="str">
            <v>女</v>
          </cell>
        </row>
        <row r="16">
          <cell r="B16" t="str">
            <v>何雨婷</v>
          </cell>
          <cell r="C16" t="str">
            <v>女</v>
          </cell>
        </row>
        <row r="17">
          <cell r="B17" t="str">
            <v>胡韵秋</v>
          </cell>
          <cell r="C17" t="str">
            <v>女</v>
          </cell>
        </row>
        <row r="18">
          <cell r="B18" t="str">
            <v>颜骊静</v>
          </cell>
          <cell r="C18" t="str">
            <v>女</v>
          </cell>
        </row>
        <row r="19">
          <cell r="B19" t="str">
            <v>何莉</v>
          </cell>
          <cell r="C19" t="str">
            <v>女</v>
          </cell>
        </row>
        <row r="20">
          <cell r="B20" t="str">
            <v>王馨葵</v>
          </cell>
          <cell r="C20" t="str">
            <v>男</v>
          </cell>
        </row>
        <row r="21">
          <cell r="B21" t="str">
            <v>邓禹涵</v>
          </cell>
          <cell r="C21" t="str">
            <v>女</v>
          </cell>
        </row>
        <row r="22">
          <cell r="B22" t="str">
            <v>冉江庆</v>
          </cell>
          <cell r="C22" t="str">
            <v>女</v>
          </cell>
        </row>
        <row r="23">
          <cell r="B23" t="str">
            <v>姜家琪</v>
          </cell>
          <cell r="C23" t="str">
            <v>女</v>
          </cell>
        </row>
        <row r="24">
          <cell r="B24" t="str">
            <v>向宇花</v>
          </cell>
          <cell r="C24" t="str">
            <v>女</v>
          </cell>
        </row>
        <row r="25">
          <cell r="B25" t="str">
            <v>钟慧琳</v>
          </cell>
          <cell r="C25" t="str">
            <v>女</v>
          </cell>
        </row>
        <row r="26">
          <cell r="B26" t="str">
            <v>杨溢</v>
          </cell>
          <cell r="C26" t="str">
            <v>女</v>
          </cell>
        </row>
        <row r="27">
          <cell r="B27" t="str">
            <v>黄茂婷</v>
          </cell>
          <cell r="C27" t="str">
            <v>女</v>
          </cell>
        </row>
        <row r="28">
          <cell r="B28" t="str">
            <v>刘运霞</v>
          </cell>
          <cell r="C28" t="str">
            <v>女</v>
          </cell>
        </row>
        <row r="29">
          <cell r="B29" t="str">
            <v>李心琪</v>
          </cell>
          <cell r="C29" t="str">
            <v>女</v>
          </cell>
        </row>
        <row r="30">
          <cell r="B30" t="str">
            <v>黄湘情</v>
          </cell>
          <cell r="C30" t="str">
            <v>女</v>
          </cell>
        </row>
        <row r="31">
          <cell r="B31" t="str">
            <v>罗丹丹</v>
          </cell>
          <cell r="C31" t="str">
            <v>女</v>
          </cell>
        </row>
        <row r="32">
          <cell r="B32" t="str">
            <v>张尧</v>
          </cell>
          <cell r="C32" t="str">
            <v>男</v>
          </cell>
        </row>
        <row r="33">
          <cell r="B33" t="str">
            <v>刘嘉怡</v>
          </cell>
          <cell r="C33" t="str">
            <v>女</v>
          </cell>
        </row>
        <row r="34">
          <cell r="B34" t="str">
            <v>唐星语</v>
          </cell>
          <cell r="C34" t="str">
            <v>女</v>
          </cell>
        </row>
        <row r="35">
          <cell r="B35" t="str">
            <v>魏雅雯</v>
          </cell>
          <cell r="C35" t="str">
            <v>女</v>
          </cell>
        </row>
        <row r="36">
          <cell r="B36" t="str">
            <v>覃敏</v>
          </cell>
          <cell r="C36" t="str">
            <v>女</v>
          </cell>
        </row>
        <row r="37">
          <cell r="B37" t="str">
            <v>毕智影</v>
          </cell>
          <cell r="C37" t="str">
            <v>男</v>
          </cell>
        </row>
        <row r="38">
          <cell r="B38" t="str">
            <v>陈丽</v>
          </cell>
          <cell r="C38" t="str">
            <v>女</v>
          </cell>
        </row>
        <row r="39">
          <cell r="B39" t="str">
            <v>陈梦逸</v>
          </cell>
          <cell r="C39" t="str">
            <v>女</v>
          </cell>
        </row>
        <row r="40">
          <cell r="B40" t="str">
            <v>肖中敏</v>
          </cell>
          <cell r="C40" t="str">
            <v>女</v>
          </cell>
        </row>
        <row r="41">
          <cell r="B41" t="str">
            <v>唐心怡</v>
          </cell>
          <cell r="C41" t="str">
            <v>女</v>
          </cell>
        </row>
        <row r="42">
          <cell r="B42" t="str">
            <v>张德洁</v>
          </cell>
          <cell r="C42" t="str">
            <v>女</v>
          </cell>
        </row>
        <row r="43">
          <cell r="B43" t="str">
            <v>黄婷婷</v>
          </cell>
          <cell r="C43" t="str">
            <v>女</v>
          </cell>
        </row>
        <row r="44">
          <cell r="B44" t="str">
            <v>蒋沛真</v>
          </cell>
          <cell r="C44" t="str">
            <v>女</v>
          </cell>
        </row>
        <row r="45">
          <cell r="B45" t="str">
            <v>徐鸿</v>
          </cell>
          <cell r="C45" t="str">
            <v>女</v>
          </cell>
        </row>
        <row r="46">
          <cell r="B46" t="str">
            <v>谭欣悦</v>
          </cell>
          <cell r="C46" t="str">
            <v>女</v>
          </cell>
        </row>
        <row r="47">
          <cell r="B47" t="str">
            <v>唐丽春</v>
          </cell>
          <cell r="C47" t="str">
            <v>女</v>
          </cell>
        </row>
        <row r="48">
          <cell r="B48" t="str">
            <v>张晶妍</v>
          </cell>
          <cell r="C48" t="str">
            <v>女</v>
          </cell>
        </row>
        <row r="49">
          <cell r="B49" t="str">
            <v>朱泓颖</v>
          </cell>
          <cell r="C49" t="str">
            <v>女</v>
          </cell>
        </row>
        <row r="50">
          <cell r="B50" t="str">
            <v>罗国华</v>
          </cell>
          <cell r="C50" t="str">
            <v>女</v>
          </cell>
        </row>
        <row r="51">
          <cell r="B51" t="str">
            <v>旷伦月</v>
          </cell>
          <cell r="C51" t="str">
            <v>女</v>
          </cell>
        </row>
        <row r="52">
          <cell r="B52" t="str">
            <v>陈红雨</v>
          </cell>
          <cell r="C52" t="str">
            <v>女</v>
          </cell>
        </row>
        <row r="53">
          <cell r="B53" t="str">
            <v>黄珏</v>
          </cell>
          <cell r="C53" t="str">
            <v>女</v>
          </cell>
        </row>
        <row r="75">
          <cell r="B75" t="str">
            <v>姓名</v>
          </cell>
          <cell r="C75" t="str">
            <v>性别</v>
          </cell>
        </row>
        <row r="76">
          <cell r="B76" t="str">
            <v>陈海霞</v>
          </cell>
          <cell r="C76" t="str">
            <v>女</v>
          </cell>
        </row>
        <row r="77">
          <cell r="B77" t="str">
            <v>谢嘉琳</v>
          </cell>
          <cell r="C77" t="str">
            <v>女</v>
          </cell>
        </row>
        <row r="78">
          <cell r="B78" t="str">
            <v>蒋晓瑜</v>
          </cell>
          <cell r="C78" t="str">
            <v>女</v>
          </cell>
        </row>
        <row r="79">
          <cell r="B79" t="str">
            <v>刘荣</v>
          </cell>
          <cell r="C79" t="str">
            <v>女</v>
          </cell>
        </row>
        <row r="80">
          <cell r="B80" t="str">
            <v>张倩</v>
          </cell>
          <cell r="C80" t="str">
            <v>女</v>
          </cell>
        </row>
        <row r="81">
          <cell r="B81" t="str">
            <v>罗元</v>
          </cell>
          <cell r="C81" t="str">
            <v>男</v>
          </cell>
        </row>
        <row r="82">
          <cell r="B82" t="str">
            <v>冷佳青</v>
          </cell>
          <cell r="C82" t="str">
            <v>女</v>
          </cell>
        </row>
        <row r="83">
          <cell r="B83" t="str">
            <v>梅婉露</v>
          </cell>
          <cell r="C83" t="str">
            <v>女</v>
          </cell>
        </row>
        <row r="84">
          <cell r="B84" t="str">
            <v>熊念</v>
          </cell>
          <cell r="C84" t="str">
            <v>男</v>
          </cell>
        </row>
        <row r="85">
          <cell r="B85" t="str">
            <v>刘彦</v>
          </cell>
          <cell r="C85" t="str">
            <v>女</v>
          </cell>
        </row>
        <row r="86">
          <cell r="B86" t="str">
            <v>覃福平</v>
          </cell>
          <cell r="C86" t="str">
            <v>女</v>
          </cell>
        </row>
        <row r="87">
          <cell r="B87" t="str">
            <v>赵洁莹</v>
          </cell>
          <cell r="C87" t="str">
            <v>女</v>
          </cell>
        </row>
        <row r="88">
          <cell r="B88" t="str">
            <v>周鑫</v>
          </cell>
          <cell r="C88" t="str">
            <v>男</v>
          </cell>
        </row>
        <row r="89">
          <cell r="B89" t="str">
            <v>史莉</v>
          </cell>
          <cell r="C89" t="str">
            <v>女</v>
          </cell>
        </row>
        <row r="90">
          <cell r="B90" t="str">
            <v>杨书俊</v>
          </cell>
          <cell r="C90" t="str">
            <v>女</v>
          </cell>
        </row>
        <row r="91">
          <cell r="B91" t="str">
            <v>秦彩虹</v>
          </cell>
          <cell r="C91" t="str">
            <v>女</v>
          </cell>
        </row>
        <row r="92">
          <cell r="B92" t="str">
            <v>肖秋霞</v>
          </cell>
          <cell r="C92" t="str">
            <v>女</v>
          </cell>
        </row>
        <row r="93">
          <cell r="B93" t="str">
            <v>周春黎</v>
          </cell>
          <cell r="C93" t="str">
            <v>女</v>
          </cell>
        </row>
        <row r="94">
          <cell r="B94" t="str">
            <v>陈德霜</v>
          </cell>
          <cell r="C94" t="str">
            <v>女</v>
          </cell>
        </row>
        <row r="95">
          <cell r="B95" t="str">
            <v>唐华黎</v>
          </cell>
          <cell r="C95" t="str">
            <v>女</v>
          </cell>
        </row>
        <row r="96">
          <cell r="B96" t="str">
            <v>李尚琼</v>
          </cell>
          <cell r="C96" t="str">
            <v>女</v>
          </cell>
        </row>
        <row r="97">
          <cell r="B97" t="str">
            <v>杨粤</v>
          </cell>
          <cell r="C97" t="str">
            <v>女</v>
          </cell>
        </row>
        <row r="98">
          <cell r="B98" t="str">
            <v>余付琼</v>
          </cell>
          <cell r="C98" t="str">
            <v>女</v>
          </cell>
        </row>
        <row r="99">
          <cell r="B99" t="str">
            <v>唐颖</v>
          </cell>
          <cell r="C99" t="str">
            <v>女</v>
          </cell>
        </row>
        <row r="100">
          <cell r="B100" t="str">
            <v>刘静</v>
          </cell>
          <cell r="C100" t="str">
            <v>女</v>
          </cell>
        </row>
        <row r="101">
          <cell r="B101" t="str">
            <v>肖堪</v>
          </cell>
          <cell r="C101" t="str">
            <v>女</v>
          </cell>
        </row>
        <row r="102">
          <cell r="B102" t="str">
            <v>罗江群</v>
          </cell>
          <cell r="C102" t="str">
            <v>女</v>
          </cell>
        </row>
        <row r="103">
          <cell r="B103" t="str">
            <v>王建平</v>
          </cell>
          <cell r="C103" t="str">
            <v>男</v>
          </cell>
        </row>
        <row r="104">
          <cell r="B104" t="str">
            <v>邢露</v>
          </cell>
          <cell r="C104" t="str">
            <v>女</v>
          </cell>
        </row>
        <row r="105">
          <cell r="B105" t="str">
            <v>李小聪</v>
          </cell>
          <cell r="C105" t="str">
            <v>男</v>
          </cell>
        </row>
        <row r="106">
          <cell r="B106" t="str">
            <v>张美云</v>
          </cell>
          <cell r="C106" t="str">
            <v>女</v>
          </cell>
        </row>
        <row r="107">
          <cell r="B107" t="str">
            <v>吴平兰</v>
          </cell>
          <cell r="C107" t="str">
            <v>女</v>
          </cell>
        </row>
        <row r="108">
          <cell r="B108" t="str">
            <v>唐运静</v>
          </cell>
          <cell r="C108" t="str">
            <v>女</v>
          </cell>
        </row>
        <row r="109">
          <cell r="B109" t="str">
            <v>何秋浍</v>
          </cell>
          <cell r="C109" t="str">
            <v>女</v>
          </cell>
        </row>
        <row r="110">
          <cell r="B110" t="str">
            <v>周丽</v>
          </cell>
          <cell r="C110" t="str">
            <v>女</v>
          </cell>
        </row>
        <row r="111">
          <cell r="B111" t="str">
            <v>冉刘霞</v>
          </cell>
          <cell r="C111" t="str">
            <v>女</v>
          </cell>
        </row>
        <row r="112">
          <cell r="B112" t="str">
            <v>罗祺方</v>
          </cell>
          <cell r="C112" t="str">
            <v>女</v>
          </cell>
        </row>
        <row r="113">
          <cell r="B113" t="str">
            <v>张毅</v>
          </cell>
          <cell r="C113" t="str">
            <v>男</v>
          </cell>
        </row>
        <row r="114">
          <cell r="B114" t="str">
            <v>陈容</v>
          </cell>
          <cell r="C114" t="str">
            <v>女</v>
          </cell>
        </row>
        <row r="115">
          <cell r="B115" t="str">
            <v>贾万灵</v>
          </cell>
          <cell r="C115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xSplit="1" ySplit="2" topLeftCell="B30" activePane="bottomRight" state="frozen"/>
      <selection pane="bottomRight" activeCell="L30" sqref="L30:L31"/>
    </sheetView>
  </sheetViews>
  <sheetFormatPr defaultColWidth="9.00390625" defaultRowHeight="15"/>
  <cols>
    <col min="1" max="1" width="7.00390625" style="1" customWidth="1"/>
    <col min="2" max="2" width="16.28125" style="1" customWidth="1"/>
    <col min="3" max="4" width="9.00390625" style="1" customWidth="1"/>
    <col min="5" max="5" width="19.140625" style="2" customWidth="1"/>
    <col min="6" max="6" width="9.7109375" style="2" customWidth="1"/>
    <col min="7" max="7" width="9.140625" style="1" customWidth="1"/>
    <col min="8" max="8" width="9.00390625" style="1" customWidth="1"/>
    <col min="9" max="9" width="7.28125" style="1" customWidth="1"/>
    <col min="10" max="16384" width="9.00390625" style="1" customWidth="1"/>
  </cols>
  <sheetData>
    <row r="1" spans="1:9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8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5" t="s">
        <v>8</v>
      </c>
      <c r="I2" s="13" t="s">
        <v>9</v>
      </c>
    </row>
    <row r="3" spans="1:9" ht="24.75" customHeight="1">
      <c r="A3" s="8">
        <v>5</v>
      </c>
      <c r="B3" s="8">
        <v>20230711014</v>
      </c>
      <c r="C3" s="9" t="s">
        <v>10</v>
      </c>
      <c r="D3" s="9" t="str">
        <f>VLOOKUP(C3,'[1]准考证'!$B$2:$C$115,2,FALSE)</f>
        <v>女</v>
      </c>
      <c r="E3" s="10" t="s">
        <v>11</v>
      </c>
      <c r="F3" s="10">
        <v>86.47</v>
      </c>
      <c r="G3" s="8">
        <v>84.04</v>
      </c>
      <c r="H3" s="5">
        <f aca="true" t="shared" si="0" ref="H3:H54">ROUND((F3*0.5+G3*0.5),2)</f>
        <v>85.26</v>
      </c>
      <c r="I3" s="5" t="s">
        <v>12</v>
      </c>
    </row>
    <row r="4" spans="1:9" ht="24.75" customHeight="1">
      <c r="A4" s="8">
        <v>21</v>
      </c>
      <c r="B4" s="8">
        <v>20230711004</v>
      </c>
      <c r="C4" s="9" t="s">
        <v>13</v>
      </c>
      <c r="D4" s="9" t="str">
        <f>VLOOKUP(C4,'[1]准考证'!$B$2:$C$115,2,FALSE)</f>
        <v>男</v>
      </c>
      <c r="E4" s="10" t="s">
        <v>11</v>
      </c>
      <c r="F4" s="10">
        <v>85.07</v>
      </c>
      <c r="G4" s="8">
        <v>83.38</v>
      </c>
      <c r="H4" s="5">
        <f t="shared" si="0"/>
        <v>84.23</v>
      </c>
      <c r="I4" s="5" t="s">
        <v>12</v>
      </c>
    </row>
    <row r="5" spans="1:9" ht="24.75" customHeight="1">
      <c r="A5" s="8">
        <v>6</v>
      </c>
      <c r="B5" s="8">
        <v>20230711007</v>
      </c>
      <c r="C5" s="9" t="s">
        <v>14</v>
      </c>
      <c r="D5" s="9" t="str">
        <f>VLOOKUP(C5,'[1]准考证'!$B$2:$C$115,2,FALSE)</f>
        <v>女</v>
      </c>
      <c r="E5" s="10" t="s">
        <v>11</v>
      </c>
      <c r="F5" s="10">
        <v>85.67</v>
      </c>
      <c r="G5" s="8">
        <v>81.98</v>
      </c>
      <c r="H5" s="5">
        <f t="shared" si="0"/>
        <v>83.83</v>
      </c>
      <c r="I5" s="5" t="s">
        <v>12</v>
      </c>
    </row>
    <row r="6" spans="1:9" ht="24.75" customHeight="1">
      <c r="A6" s="8">
        <v>25</v>
      </c>
      <c r="B6" s="8">
        <v>20230711009</v>
      </c>
      <c r="C6" s="9" t="s">
        <v>15</v>
      </c>
      <c r="D6" s="9" t="str">
        <f>VLOOKUP(C6,'[1]准考证'!$B$2:$C$115,2,FALSE)</f>
        <v>女</v>
      </c>
      <c r="E6" s="10" t="s">
        <v>11</v>
      </c>
      <c r="F6" s="10">
        <v>83.33</v>
      </c>
      <c r="G6" s="8">
        <v>84.2</v>
      </c>
      <c r="H6" s="5">
        <f t="shared" si="0"/>
        <v>83.77</v>
      </c>
      <c r="I6" s="5" t="s">
        <v>12</v>
      </c>
    </row>
    <row r="7" spans="1:9" ht="24.75" customHeight="1">
      <c r="A7" s="8">
        <v>23</v>
      </c>
      <c r="B7" s="8">
        <v>20230711016</v>
      </c>
      <c r="C7" s="9" t="s">
        <v>16</v>
      </c>
      <c r="D7" s="9" t="str">
        <f>VLOOKUP(C7,'[1]准考证'!$B$2:$C$115,2,FALSE)</f>
        <v>女</v>
      </c>
      <c r="E7" s="10" t="s">
        <v>11</v>
      </c>
      <c r="F7" s="10">
        <v>84.77</v>
      </c>
      <c r="G7" s="8">
        <v>82.58</v>
      </c>
      <c r="H7" s="5">
        <f t="shared" si="0"/>
        <v>83.68</v>
      </c>
      <c r="I7" s="5" t="s">
        <v>12</v>
      </c>
    </row>
    <row r="8" spans="1:9" ht="24.75" customHeight="1">
      <c r="A8" s="8">
        <v>8</v>
      </c>
      <c r="B8" s="8">
        <v>20230711020</v>
      </c>
      <c r="C8" s="9" t="s">
        <v>17</v>
      </c>
      <c r="D8" s="9" t="str">
        <f>VLOOKUP(C8,'[1]准考证'!$B$2:$C$115,2,FALSE)</f>
        <v>女</v>
      </c>
      <c r="E8" s="10" t="s">
        <v>11</v>
      </c>
      <c r="F8" s="10">
        <v>83.03</v>
      </c>
      <c r="G8" s="8">
        <v>84.1</v>
      </c>
      <c r="H8" s="5">
        <f t="shared" si="0"/>
        <v>83.57</v>
      </c>
      <c r="I8" s="5" t="s">
        <v>12</v>
      </c>
    </row>
    <row r="9" spans="1:9" ht="24.75" customHeight="1">
      <c r="A9" s="8">
        <v>4</v>
      </c>
      <c r="B9" s="8">
        <v>20230711008</v>
      </c>
      <c r="C9" s="9" t="s">
        <v>18</v>
      </c>
      <c r="D9" s="9" t="str">
        <f>VLOOKUP(C9,'[1]准考证'!$B$2:$C$115,2,FALSE)</f>
        <v>女</v>
      </c>
      <c r="E9" s="10" t="s">
        <v>11</v>
      </c>
      <c r="F9" s="10">
        <v>86.23</v>
      </c>
      <c r="G9" s="8">
        <v>80.22</v>
      </c>
      <c r="H9" s="5">
        <f t="shared" si="0"/>
        <v>83.23</v>
      </c>
      <c r="I9" s="5" t="s">
        <v>12</v>
      </c>
    </row>
    <row r="10" spans="1:9" ht="24.75" customHeight="1">
      <c r="A10" s="8">
        <v>3</v>
      </c>
      <c r="B10" s="8">
        <v>20230711028</v>
      </c>
      <c r="C10" s="9" t="s">
        <v>19</v>
      </c>
      <c r="D10" s="9" t="str">
        <f>VLOOKUP(C10,'[1]准考证'!$B$2:$C$115,2,FALSE)</f>
        <v>女</v>
      </c>
      <c r="E10" s="10" t="s">
        <v>11</v>
      </c>
      <c r="F10" s="10">
        <v>82.67</v>
      </c>
      <c r="G10" s="8">
        <v>83.48</v>
      </c>
      <c r="H10" s="5">
        <f t="shared" si="0"/>
        <v>83.08</v>
      </c>
      <c r="I10" s="5" t="s">
        <v>12</v>
      </c>
    </row>
    <row r="11" spans="1:9" ht="24.75" customHeight="1">
      <c r="A11" s="8">
        <v>19</v>
      </c>
      <c r="B11" s="8">
        <v>20230711002</v>
      </c>
      <c r="C11" s="9" t="s">
        <v>20</v>
      </c>
      <c r="D11" s="9" t="str">
        <f>VLOOKUP(C11,'[1]准考证'!$B$2:$C$115,2,FALSE)</f>
        <v>女</v>
      </c>
      <c r="E11" s="10" t="s">
        <v>11</v>
      </c>
      <c r="F11" s="10">
        <v>81.17</v>
      </c>
      <c r="G11" s="8">
        <v>84.58</v>
      </c>
      <c r="H11" s="5">
        <f t="shared" si="0"/>
        <v>82.88</v>
      </c>
      <c r="I11" s="5" t="s">
        <v>12</v>
      </c>
    </row>
    <row r="12" spans="1:9" ht="24.75" customHeight="1">
      <c r="A12" s="8">
        <v>20</v>
      </c>
      <c r="B12" s="8">
        <v>20230711024</v>
      </c>
      <c r="C12" s="9" t="s">
        <v>21</v>
      </c>
      <c r="D12" s="9" t="str">
        <f>VLOOKUP(C12,'[1]准考证'!$B$2:$C$115,2,FALSE)</f>
        <v>女</v>
      </c>
      <c r="E12" s="10" t="s">
        <v>11</v>
      </c>
      <c r="F12" s="10">
        <v>83</v>
      </c>
      <c r="G12" s="8">
        <v>82.42</v>
      </c>
      <c r="H12" s="5">
        <f t="shared" si="0"/>
        <v>82.71</v>
      </c>
      <c r="I12" s="5" t="s">
        <v>12</v>
      </c>
    </row>
    <row r="13" spans="1:9" ht="24.75" customHeight="1">
      <c r="A13" s="8">
        <v>24</v>
      </c>
      <c r="B13" s="8">
        <v>20230711012</v>
      </c>
      <c r="C13" s="9" t="s">
        <v>22</v>
      </c>
      <c r="D13" s="9" t="str">
        <f>VLOOKUP(C13,'[1]准考证'!$B$2:$C$115,2,FALSE)</f>
        <v>女</v>
      </c>
      <c r="E13" s="10" t="s">
        <v>11</v>
      </c>
      <c r="F13" s="10">
        <v>83.5</v>
      </c>
      <c r="G13" s="8">
        <v>81.8</v>
      </c>
      <c r="H13" s="5">
        <f t="shared" si="0"/>
        <v>82.65</v>
      </c>
      <c r="I13" s="5" t="s">
        <v>12</v>
      </c>
    </row>
    <row r="14" spans="1:9" ht="24.75" customHeight="1">
      <c r="A14" s="8">
        <v>12</v>
      </c>
      <c r="B14" s="8">
        <v>20230711019</v>
      </c>
      <c r="C14" s="9" t="s">
        <v>23</v>
      </c>
      <c r="D14" s="9" t="str">
        <f>VLOOKUP(C14,'[1]准考证'!$B$2:$C$115,2,FALSE)</f>
        <v>男</v>
      </c>
      <c r="E14" s="10" t="s">
        <v>11</v>
      </c>
      <c r="F14" s="10">
        <v>80.17</v>
      </c>
      <c r="G14" s="8">
        <v>83.82</v>
      </c>
      <c r="H14" s="5">
        <f t="shared" si="0"/>
        <v>82</v>
      </c>
      <c r="I14" s="5" t="s">
        <v>12</v>
      </c>
    </row>
    <row r="15" spans="1:9" ht="24.75" customHeight="1">
      <c r="A15" s="8">
        <v>26</v>
      </c>
      <c r="B15" s="8">
        <v>20230711025</v>
      </c>
      <c r="C15" s="9" t="s">
        <v>24</v>
      </c>
      <c r="D15" s="9" t="str">
        <f>VLOOKUP(C15,'[1]准考证'!$B$2:$C$115,2,FALSE)</f>
        <v>女</v>
      </c>
      <c r="E15" s="10" t="s">
        <v>11</v>
      </c>
      <c r="F15" s="10">
        <v>81.57</v>
      </c>
      <c r="G15" s="8">
        <v>81.88</v>
      </c>
      <c r="H15" s="5">
        <f t="shared" si="0"/>
        <v>81.73</v>
      </c>
      <c r="I15" s="5" t="s">
        <v>12</v>
      </c>
    </row>
    <row r="16" spans="1:9" ht="24.75" customHeight="1">
      <c r="A16" s="8">
        <v>22</v>
      </c>
      <c r="B16" s="8">
        <v>20230711005</v>
      </c>
      <c r="C16" s="9" t="s">
        <v>25</v>
      </c>
      <c r="D16" s="9" t="str">
        <f>VLOOKUP(C16,'[1]准考证'!$B$2:$C$115,2,FALSE)</f>
        <v>男</v>
      </c>
      <c r="E16" s="10" t="s">
        <v>11</v>
      </c>
      <c r="F16" s="10">
        <v>82</v>
      </c>
      <c r="G16" s="8">
        <v>81.36</v>
      </c>
      <c r="H16" s="5">
        <f t="shared" si="0"/>
        <v>81.68</v>
      </c>
      <c r="I16" s="5" t="s">
        <v>12</v>
      </c>
    </row>
    <row r="17" spans="1:9" ht="24.75" customHeight="1">
      <c r="A17" s="8">
        <v>13</v>
      </c>
      <c r="B17" s="8">
        <v>20230711011</v>
      </c>
      <c r="C17" s="9" t="s">
        <v>26</v>
      </c>
      <c r="D17" s="9" t="str">
        <f>VLOOKUP(C17,'[1]准考证'!$B$2:$C$115,2,FALSE)</f>
        <v>女</v>
      </c>
      <c r="E17" s="10" t="s">
        <v>11</v>
      </c>
      <c r="F17" s="10">
        <v>81.67</v>
      </c>
      <c r="G17" s="8">
        <v>81.6</v>
      </c>
      <c r="H17" s="5">
        <f t="shared" si="0"/>
        <v>81.64</v>
      </c>
      <c r="I17" s="5" t="s">
        <v>12</v>
      </c>
    </row>
    <row r="18" spans="1:9" ht="24.75" customHeight="1">
      <c r="A18" s="8">
        <v>17</v>
      </c>
      <c r="B18" s="8">
        <v>20230711017</v>
      </c>
      <c r="C18" s="9" t="s">
        <v>27</v>
      </c>
      <c r="D18" s="9" t="str">
        <f>VLOOKUP(C18,'[1]准考证'!$B$2:$C$115,2,FALSE)</f>
        <v>女</v>
      </c>
      <c r="E18" s="10" t="s">
        <v>11</v>
      </c>
      <c r="F18" s="10">
        <v>81.4</v>
      </c>
      <c r="G18" s="8">
        <v>79.7</v>
      </c>
      <c r="H18" s="5">
        <f t="shared" si="0"/>
        <v>80.55</v>
      </c>
      <c r="I18" s="5" t="s">
        <v>12</v>
      </c>
    </row>
    <row r="19" spans="1:9" ht="24.75" customHeight="1">
      <c r="A19" s="8">
        <v>27</v>
      </c>
      <c r="B19" s="8">
        <v>20230711015</v>
      </c>
      <c r="C19" s="9" t="s">
        <v>28</v>
      </c>
      <c r="D19" s="9" t="str">
        <f>VLOOKUP(C19,'[1]准考证'!$B$2:$C$115,2,FALSE)</f>
        <v>女</v>
      </c>
      <c r="E19" s="10" t="s">
        <v>11</v>
      </c>
      <c r="F19" s="10">
        <v>79.77</v>
      </c>
      <c r="G19" s="8">
        <v>80.82</v>
      </c>
      <c r="H19" s="5">
        <f t="shared" si="0"/>
        <v>80.3</v>
      </c>
      <c r="I19" s="5" t="s">
        <v>12</v>
      </c>
    </row>
    <row r="20" spans="1:9" ht="24.75" customHeight="1">
      <c r="A20" s="8">
        <v>15</v>
      </c>
      <c r="B20" s="8">
        <v>20230711010</v>
      </c>
      <c r="C20" s="9" t="s">
        <v>29</v>
      </c>
      <c r="D20" s="9" t="str">
        <f>VLOOKUP(C20,'[1]准考证'!$B$2:$C$115,2,FALSE)</f>
        <v>女</v>
      </c>
      <c r="E20" s="10" t="s">
        <v>11</v>
      </c>
      <c r="F20" s="10">
        <v>79.07</v>
      </c>
      <c r="G20" s="8">
        <v>81.38</v>
      </c>
      <c r="H20" s="5">
        <f t="shared" si="0"/>
        <v>80.23</v>
      </c>
      <c r="I20" s="5" t="s">
        <v>12</v>
      </c>
    </row>
    <row r="21" spans="1:9" ht="24.75" customHeight="1">
      <c r="A21" s="8">
        <v>7</v>
      </c>
      <c r="B21" s="8">
        <v>20230711018</v>
      </c>
      <c r="C21" s="9" t="s">
        <v>30</v>
      </c>
      <c r="D21" s="9" t="str">
        <f>VLOOKUP(C21,'[1]准考证'!$B$2:$C$115,2,FALSE)</f>
        <v>女</v>
      </c>
      <c r="E21" s="10" t="s">
        <v>11</v>
      </c>
      <c r="F21" s="10">
        <v>78.87</v>
      </c>
      <c r="G21" s="8">
        <v>81.44</v>
      </c>
      <c r="H21" s="5">
        <f t="shared" si="0"/>
        <v>80.16</v>
      </c>
      <c r="I21" s="5" t="s">
        <v>12</v>
      </c>
    </row>
    <row r="22" spans="1:9" ht="24.75" customHeight="1">
      <c r="A22" s="8">
        <v>11</v>
      </c>
      <c r="B22" s="8">
        <v>20230711003</v>
      </c>
      <c r="C22" s="9" t="s">
        <v>31</v>
      </c>
      <c r="D22" s="9" t="str">
        <f>VLOOKUP(C22,'[1]准考证'!$B$2:$C$115,2,FALSE)</f>
        <v>女</v>
      </c>
      <c r="E22" s="10" t="s">
        <v>11</v>
      </c>
      <c r="F22" s="10">
        <v>80.05</v>
      </c>
      <c r="G22" s="8">
        <v>79.9</v>
      </c>
      <c r="H22" s="5">
        <f t="shared" si="0"/>
        <v>79.98</v>
      </c>
      <c r="I22" s="5" t="s">
        <v>12</v>
      </c>
    </row>
    <row r="23" spans="1:9" ht="24.75" customHeight="1">
      <c r="A23" s="8">
        <v>1</v>
      </c>
      <c r="B23" s="8">
        <v>20230711026</v>
      </c>
      <c r="C23" s="9" t="s">
        <v>32</v>
      </c>
      <c r="D23" s="9" t="str">
        <f>VLOOKUP(C23,'[1]准考证'!$B$2:$C$115,2,FALSE)</f>
        <v>女</v>
      </c>
      <c r="E23" s="10" t="s">
        <v>11</v>
      </c>
      <c r="F23" s="10">
        <v>78.77</v>
      </c>
      <c r="G23" s="8">
        <v>80.48</v>
      </c>
      <c r="H23" s="5">
        <f t="shared" si="0"/>
        <v>79.63</v>
      </c>
      <c r="I23" s="5" t="s">
        <v>12</v>
      </c>
    </row>
    <row r="24" spans="1:9" ht="24.75" customHeight="1">
      <c r="A24" s="8">
        <v>16</v>
      </c>
      <c r="B24" s="8">
        <v>20230711021</v>
      </c>
      <c r="C24" s="9" t="s">
        <v>33</v>
      </c>
      <c r="D24" s="9" t="str">
        <f>VLOOKUP(C24,'[1]准考证'!$B$2:$C$115,2,FALSE)</f>
        <v>女</v>
      </c>
      <c r="E24" s="10" t="s">
        <v>11</v>
      </c>
      <c r="F24" s="10">
        <v>79.93</v>
      </c>
      <c r="G24" s="8">
        <v>79.24</v>
      </c>
      <c r="H24" s="5">
        <f t="shared" si="0"/>
        <v>79.59</v>
      </c>
      <c r="I24" s="5" t="s">
        <v>12</v>
      </c>
    </row>
    <row r="25" spans="1:9" ht="24.75" customHeight="1">
      <c r="A25" s="8">
        <v>14</v>
      </c>
      <c r="B25" s="8">
        <v>20230711029</v>
      </c>
      <c r="C25" s="9" t="s">
        <v>34</v>
      </c>
      <c r="D25" s="9" t="str">
        <f>VLOOKUP(C25,'[1]准考证'!$B$2:$C$115,2,FALSE)</f>
        <v>女</v>
      </c>
      <c r="E25" s="11" t="s">
        <v>11</v>
      </c>
      <c r="F25" s="11">
        <v>78.47</v>
      </c>
      <c r="G25" s="8">
        <v>80.08</v>
      </c>
      <c r="H25" s="5">
        <f t="shared" si="0"/>
        <v>79.28</v>
      </c>
      <c r="I25" s="5" t="s">
        <v>12</v>
      </c>
    </row>
    <row r="26" spans="1:9" ht="24.75" customHeight="1">
      <c r="A26" s="8">
        <v>18</v>
      </c>
      <c r="B26" s="8">
        <v>20230711013</v>
      </c>
      <c r="C26" s="9" t="s">
        <v>35</v>
      </c>
      <c r="D26" s="9" t="str">
        <f>VLOOKUP(C26,'[1]准考证'!$B$2:$C$115,2,FALSE)</f>
        <v>女</v>
      </c>
      <c r="E26" s="10" t="s">
        <v>11</v>
      </c>
      <c r="F26" s="10">
        <v>79.83</v>
      </c>
      <c r="G26" s="8">
        <v>78.36</v>
      </c>
      <c r="H26" s="5">
        <f t="shared" si="0"/>
        <v>79.1</v>
      </c>
      <c r="I26" s="5" t="s">
        <v>12</v>
      </c>
    </row>
    <row r="27" spans="1:9" ht="24.75" customHeight="1">
      <c r="A27" s="8">
        <v>28</v>
      </c>
      <c r="B27" s="8">
        <v>20230711022</v>
      </c>
      <c r="C27" s="9" t="s">
        <v>36</v>
      </c>
      <c r="D27" s="9" t="str">
        <f>VLOOKUP(C27,'[1]准考证'!$B$2:$C$115,2,FALSE)</f>
        <v>女</v>
      </c>
      <c r="E27" s="10" t="s">
        <v>11</v>
      </c>
      <c r="F27" s="10">
        <v>80.9</v>
      </c>
      <c r="G27" s="8">
        <v>77.3</v>
      </c>
      <c r="H27" s="5">
        <f t="shared" si="0"/>
        <v>79.1</v>
      </c>
      <c r="I27" s="5" t="s">
        <v>12</v>
      </c>
    </row>
    <row r="28" spans="1:9" ht="24.75" customHeight="1">
      <c r="A28" s="8">
        <v>9</v>
      </c>
      <c r="B28" s="8">
        <v>20230711027</v>
      </c>
      <c r="C28" s="9" t="s">
        <v>37</v>
      </c>
      <c r="D28" s="9" t="str">
        <f>VLOOKUP(C28,'[1]准考证'!$B$2:$C$115,2,FALSE)</f>
        <v>女</v>
      </c>
      <c r="E28" s="10" t="s">
        <v>11</v>
      </c>
      <c r="F28" s="10">
        <v>78.43</v>
      </c>
      <c r="G28" s="8">
        <v>78.98</v>
      </c>
      <c r="H28" s="5">
        <f t="shared" si="0"/>
        <v>78.71</v>
      </c>
      <c r="I28" s="5" t="s">
        <v>12</v>
      </c>
    </row>
    <row r="29" spans="1:9" ht="24.75" customHeight="1">
      <c r="A29" s="8">
        <v>10</v>
      </c>
      <c r="B29" s="8">
        <v>20230711006</v>
      </c>
      <c r="C29" s="9" t="s">
        <v>38</v>
      </c>
      <c r="D29" s="9" t="str">
        <f>VLOOKUP(C29,'[1]准考证'!$B$2:$C$115,2,FALSE)</f>
        <v>男</v>
      </c>
      <c r="E29" s="10" t="s">
        <v>11</v>
      </c>
      <c r="F29" s="10">
        <v>77.5</v>
      </c>
      <c r="G29" s="8">
        <v>77.98</v>
      </c>
      <c r="H29" s="5">
        <f t="shared" si="0"/>
        <v>77.74</v>
      </c>
      <c r="I29" s="5" t="s">
        <v>12</v>
      </c>
    </row>
    <row r="30" spans="1:9" ht="24.75" customHeight="1">
      <c r="A30" s="8">
        <v>2</v>
      </c>
      <c r="B30" s="8">
        <v>20230711023</v>
      </c>
      <c r="C30" s="9" t="s">
        <v>39</v>
      </c>
      <c r="D30" s="9" t="str">
        <f>VLOOKUP(C30,'[1]准考证'!$B$2:$C$115,2,FALSE)</f>
        <v>女</v>
      </c>
      <c r="E30" s="10" t="s">
        <v>11</v>
      </c>
      <c r="F30" s="10">
        <v>76.73</v>
      </c>
      <c r="G30" s="8">
        <v>78.72</v>
      </c>
      <c r="H30" s="5">
        <f t="shared" si="0"/>
        <v>77.73</v>
      </c>
      <c r="I30" s="5" t="s">
        <v>12</v>
      </c>
    </row>
    <row r="31" spans="1:9" ht="24.75" customHeight="1">
      <c r="A31" s="8">
        <v>29</v>
      </c>
      <c r="B31" s="8">
        <v>20230711001</v>
      </c>
      <c r="C31" s="9" t="s">
        <v>40</v>
      </c>
      <c r="D31" s="9" t="str">
        <f>VLOOKUP(C31,'[1]准考证'!$B$2:$C$115,2,FALSE)</f>
        <v>男</v>
      </c>
      <c r="E31" s="10" t="s">
        <v>11</v>
      </c>
      <c r="F31" s="10">
        <v>77.5</v>
      </c>
      <c r="G31" s="8">
        <v>77.56</v>
      </c>
      <c r="H31" s="5">
        <f t="shared" si="0"/>
        <v>77.53</v>
      </c>
      <c r="I31" s="5" t="s">
        <v>12</v>
      </c>
    </row>
    <row r="32" spans="1:9" ht="24.75" customHeight="1">
      <c r="A32" s="8">
        <v>15</v>
      </c>
      <c r="B32" s="8">
        <v>20230711031</v>
      </c>
      <c r="C32" s="9" t="s">
        <v>41</v>
      </c>
      <c r="D32" s="9" t="str">
        <f>VLOOKUP(C32,'[1]准考证'!$B$2:$C$115,2,FALSE)</f>
        <v>男</v>
      </c>
      <c r="E32" s="10" t="s">
        <v>42</v>
      </c>
      <c r="F32" s="10">
        <v>83.83</v>
      </c>
      <c r="G32" s="8">
        <v>85.78</v>
      </c>
      <c r="H32" s="5">
        <f t="shared" si="0"/>
        <v>84.81</v>
      </c>
      <c r="I32" s="5" t="s">
        <v>12</v>
      </c>
    </row>
    <row r="33" spans="1:9" ht="24.75" customHeight="1">
      <c r="A33" s="8">
        <v>20</v>
      </c>
      <c r="B33" s="8">
        <v>20230711047</v>
      </c>
      <c r="C33" s="9" t="s">
        <v>43</v>
      </c>
      <c r="D33" s="9" t="str">
        <f>VLOOKUP(C33,'[1]准考证'!$B$2:$C$115,2,FALSE)</f>
        <v>女</v>
      </c>
      <c r="E33" s="10" t="s">
        <v>42</v>
      </c>
      <c r="F33" s="10">
        <v>83.77</v>
      </c>
      <c r="G33" s="8">
        <v>85.5</v>
      </c>
      <c r="H33" s="5">
        <f t="shared" si="0"/>
        <v>84.64</v>
      </c>
      <c r="I33" s="5" t="s">
        <v>12</v>
      </c>
    </row>
    <row r="34" spans="1:9" ht="24.75" customHeight="1">
      <c r="A34" s="8">
        <v>8</v>
      </c>
      <c r="B34" s="8">
        <v>20230711048</v>
      </c>
      <c r="C34" s="9" t="s">
        <v>44</v>
      </c>
      <c r="D34" s="9" t="str">
        <f>VLOOKUP(C34,'[1]准考证'!$B$2:$C$115,2,FALSE)</f>
        <v>女</v>
      </c>
      <c r="E34" s="10" t="s">
        <v>42</v>
      </c>
      <c r="F34" s="10">
        <v>85.8</v>
      </c>
      <c r="G34" s="8">
        <v>82.36</v>
      </c>
      <c r="H34" s="5">
        <f t="shared" si="0"/>
        <v>84.08</v>
      </c>
      <c r="I34" s="5" t="s">
        <v>12</v>
      </c>
    </row>
    <row r="35" spans="1:9" ht="24.75" customHeight="1">
      <c r="A35" s="8">
        <v>14</v>
      </c>
      <c r="B35" s="8">
        <v>20230711046</v>
      </c>
      <c r="C35" s="9" t="s">
        <v>45</v>
      </c>
      <c r="D35" s="9" t="str">
        <f>VLOOKUP(C35,'[1]准考证'!$B$2:$C$115,2,FALSE)</f>
        <v>女</v>
      </c>
      <c r="E35" s="10" t="s">
        <v>42</v>
      </c>
      <c r="F35" s="10">
        <v>82.97</v>
      </c>
      <c r="G35" s="8">
        <v>84.9</v>
      </c>
      <c r="H35" s="5">
        <f t="shared" si="0"/>
        <v>83.94</v>
      </c>
      <c r="I35" s="5" t="s">
        <v>12</v>
      </c>
    </row>
    <row r="36" spans="1:9" ht="24.75" customHeight="1">
      <c r="A36" s="8">
        <v>21</v>
      </c>
      <c r="B36" s="8">
        <v>20230711041</v>
      </c>
      <c r="C36" s="9" t="s">
        <v>46</v>
      </c>
      <c r="D36" s="9" t="str">
        <f>VLOOKUP(C36,'[1]准考证'!$B$2:$C$115,2,FALSE)</f>
        <v>女</v>
      </c>
      <c r="E36" s="10" t="s">
        <v>42</v>
      </c>
      <c r="F36" s="10">
        <v>84</v>
      </c>
      <c r="G36" s="8">
        <v>83.16</v>
      </c>
      <c r="H36" s="5">
        <f t="shared" si="0"/>
        <v>83.58</v>
      </c>
      <c r="I36" s="5" t="s">
        <v>12</v>
      </c>
    </row>
    <row r="37" spans="1:9" ht="24.75" customHeight="1">
      <c r="A37" s="8">
        <v>11</v>
      </c>
      <c r="B37" s="8">
        <v>20230711051</v>
      </c>
      <c r="C37" s="9" t="s">
        <v>47</v>
      </c>
      <c r="D37" s="9" t="str">
        <f>VLOOKUP(C37,'[1]准考证'!$B$2:$C$115,2,FALSE)</f>
        <v>女</v>
      </c>
      <c r="E37" s="10" t="s">
        <v>42</v>
      </c>
      <c r="F37" s="10">
        <v>84.3</v>
      </c>
      <c r="G37" s="8">
        <v>82.62</v>
      </c>
      <c r="H37" s="5">
        <f t="shared" si="0"/>
        <v>83.46</v>
      </c>
      <c r="I37" s="5" t="s">
        <v>12</v>
      </c>
    </row>
    <row r="38" spans="1:9" ht="24.75" customHeight="1">
      <c r="A38" s="8">
        <v>2</v>
      </c>
      <c r="B38" s="8">
        <v>20230711040</v>
      </c>
      <c r="C38" s="9" t="s">
        <v>48</v>
      </c>
      <c r="D38" s="9" t="str">
        <f>VLOOKUP(C38,'[1]准考证'!$B$2:$C$115,2,FALSE)</f>
        <v>女</v>
      </c>
      <c r="E38" s="10" t="s">
        <v>42</v>
      </c>
      <c r="F38" s="10">
        <v>83.1</v>
      </c>
      <c r="G38" s="8">
        <v>83.8</v>
      </c>
      <c r="H38" s="5">
        <f t="shared" si="0"/>
        <v>83.45</v>
      </c>
      <c r="I38" s="5" t="s">
        <v>12</v>
      </c>
    </row>
    <row r="39" spans="1:9" ht="24.75" customHeight="1">
      <c r="A39" s="8">
        <v>19</v>
      </c>
      <c r="B39" s="8">
        <v>20230711035</v>
      </c>
      <c r="C39" s="9" t="s">
        <v>49</v>
      </c>
      <c r="D39" s="9" t="str">
        <f>VLOOKUP(C39,'[1]准考证'!$B$2:$C$115,2,FALSE)</f>
        <v>女</v>
      </c>
      <c r="E39" s="10" t="s">
        <v>42</v>
      </c>
      <c r="F39" s="10">
        <v>81.73</v>
      </c>
      <c r="G39" s="8">
        <v>84.54</v>
      </c>
      <c r="H39" s="5">
        <f t="shared" si="0"/>
        <v>83.14</v>
      </c>
      <c r="I39" s="5" t="s">
        <v>12</v>
      </c>
    </row>
    <row r="40" spans="1:9" ht="24.75" customHeight="1">
      <c r="A40" s="8">
        <v>7</v>
      </c>
      <c r="B40" s="8">
        <v>20230711033</v>
      </c>
      <c r="C40" s="9" t="s">
        <v>50</v>
      </c>
      <c r="D40" s="9" t="str">
        <f>VLOOKUP(C40,'[1]准考证'!$B$2:$C$115,2,FALSE)</f>
        <v>女</v>
      </c>
      <c r="E40" s="10" t="s">
        <v>42</v>
      </c>
      <c r="F40" s="10">
        <v>81</v>
      </c>
      <c r="G40" s="8">
        <v>85.02</v>
      </c>
      <c r="H40" s="5">
        <f t="shared" si="0"/>
        <v>83.01</v>
      </c>
      <c r="I40" s="5" t="s">
        <v>12</v>
      </c>
    </row>
    <row r="41" spans="1:9" ht="24.75" customHeight="1">
      <c r="A41" s="8">
        <v>22</v>
      </c>
      <c r="B41" s="8">
        <v>20230711038</v>
      </c>
      <c r="C41" s="9" t="s">
        <v>51</v>
      </c>
      <c r="D41" s="9" t="str">
        <f>VLOOKUP(C41,'[1]准考证'!$B$2:$C$115,2,FALSE)</f>
        <v>女</v>
      </c>
      <c r="E41" s="10" t="s">
        <v>42</v>
      </c>
      <c r="F41" s="10">
        <v>81.43</v>
      </c>
      <c r="G41" s="8">
        <v>84.04</v>
      </c>
      <c r="H41" s="5">
        <f t="shared" si="0"/>
        <v>82.74</v>
      </c>
      <c r="I41" s="5" t="s">
        <v>12</v>
      </c>
    </row>
    <row r="42" spans="1:9" ht="24.75" customHeight="1">
      <c r="A42" s="8">
        <v>9</v>
      </c>
      <c r="B42" s="8">
        <v>20230711034</v>
      </c>
      <c r="C42" s="9" t="s">
        <v>52</v>
      </c>
      <c r="D42" s="9" t="str">
        <f>VLOOKUP(C42,'[1]准考证'!$B$2:$C$115,2,FALSE)</f>
        <v>女</v>
      </c>
      <c r="E42" s="10" t="s">
        <v>42</v>
      </c>
      <c r="F42" s="10">
        <v>80.83</v>
      </c>
      <c r="G42" s="8">
        <v>83.56</v>
      </c>
      <c r="H42" s="5">
        <f t="shared" si="0"/>
        <v>82.2</v>
      </c>
      <c r="I42" s="5" t="s">
        <v>12</v>
      </c>
    </row>
    <row r="43" spans="1:9" ht="24.75" customHeight="1">
      <c r="A43" s="8">
        <v>23</v>
      </c>
      <c r="B43" s="8">
        <v>20230711036</v>
      </c>
      <c r="C43" s="9" t="s">
        <v>53</v>
      </c>
      <c r="D43" s="9" t="str">
        <f>VLOOKUP(C43,'[1]准考证'!$B$2:$C$115,2,FALSE)</f>
        <v>男</v>
      </c>
      <c r="E43" s="10" t="s">
        <v>42</v>
      </c>
      <c r="F43" s="10">
        <v>80.67</v>
      </c>
      <c r="G43" s="8">
        <v>83.34</v>
      </c>
      <c r="H43" s="5">
        <f t="shared" si="0"/>
        <v>82.01</v>
      </c>
      <c r="I43" s="5" t="s">
        <v>12</v>
      </c>
    </row>
    <row r="44" spans="1:9" ht="24.75" customHeight="1">
      <c r="A44" s="8">
        <v>13</v>
      </c>
      <c r="B44" s="8">
        <v>20230711050</v>
      </c>
      <c r="C44" s="9" t="s">
        <v>54</v>
      </c>
      <c r="D44" s="9" t="str">
        <f>VLOOKUP(C44,'[1]准考证'!$B$2:$C$115,2,FALSE)</f>
        <v>女</v>
      </c>
      <c r="E44" s="10" t="s">
        <v>42</v>
      </c>
      <c r="F44" s="10">
        <v>80.1</v>
      </c>
      <c r="G44" s="8">
        <v>82.86</v>
      </c>
      <c r="H44" s="5">
        <f t="shared" si="0"/>
        <v>81.48</v>
      </c>
      <c r="I44" s="5" t="s">
        <v>12</v>
      </c>
    </row>
    <row r="45" spans="1:9" ht="24.75" customHeight="1">
      <c r="A45" s="8">
        <v>18</v>
      </c>
      <c r="B45" s="8">
        <v>20230711043</v>
      </c>
      <c r="C45" s="9" t="s">
        <v>55</v>
      </c>
      <c r="D45" s="9" t="str">
        <f>VLOOKUP(C45,'[1]准考证'!$B$2:$C$115,2,FALSE)</f>
        <v>女</v>
      </c>
      <c r="E45" s="10" t="s">
        <v>42</v>
      </c>
      <c r="F45" s="10">
        <v>80.77</v>
      </c>
      <c r="G45" s="8">
        <v>81.9</v>
      </c>
      <c r="H45" s="5">
        <f t="shared" si="0"/>
        <v>81.34</v>
      </c>
      <c r="I45" s="5" t="s">
        <v>12</v>
      </c>
    </row>
    <row r="46" spans="1:9" ht="24.75" customHeight="1">
      <c r="A46" s="8">
        <v>3</v>
      </c>
      <c r="B46" s="8">
        <v>20230711039</v>
      </c>
      <c r="C46" s="9" t="s">
        <v>56</v>
      </c>
      <c r="D46" s="9" t="str">
        <f>VLOOKUP(C46,'[1]准考证'!$B$2:$C$115,2,FALSE)</f>
        <v>女</v>
      </c>
      <c r="E46" s="10" t="s">
        <v>42</v>
      </c>
      <c r="F46" s="10">
        <v>80.17</v>
      </c>
      <c r="G46" s="8">
        <v>81.78</v>
      </c>
      <c r="H46" s="5">
        <f t="shared" si="0"/>
        <v>80.98</v>
      </c>
      <c r="I46" s="5" t="s">
        <v>12</v>
      </c>
    </row>
    <row r="47" spans="1:9" ht="24.75" customHeight="1">
      <c r="A47" s="8">
        <v>1</v>
      </c>
      <c r="B47" s="8">
        <v>20230711045</v>
      </c>
      <c r="C47" s="9" t="s">
        <v>57</v>
      </c>
      <c r="D47" s="9" t="str">
        <f>VLOOKUP(C47,'[1]准考证'!$B$2:$C$115,2,FALSE)</f>
        <v>女</v>
      </c>
      <c r="E47" s="10" t="s">
        <v>42</v>
      </c>
      <c r="F47" s="10">
        <v>78.33</v>
      </c>
      <c r="G47" s="8">
        <v>83.46</v>
      </c>
      <c r="H47" s="5">
        <f t="shared" si="0"/>
        <v>80.9</v>
      </c>
      <c r="I47" s="5" t="s">
        <v>12</v>
      </c>
    </row>
    <row r="48" spans="1:9" ht="24.75" customHeight="1">
      <c r="A48" s="8">
        <v>17</v>
      </c>
      <c r="B48" s="8">
        <v>20230711032</v>
      </c>
      <c r="C48" s="9" t="s">
        <v>58</v>
      </c>
      <c r="D48" s="9" t="str">
        <f>VLOOKUP(C48,'[1]准考证'!$B$2:$C$115,2,FALSE)</f>
        <v>女</v>
      </c>
      <c r="E48" s="10" t="s">
        <v>42</v>
      </c>
      <c r="F48" s="10">
        <v>78.07</v>
      </c>
      <c r="G48" s="8">
        <v>83.58</v>
      </c>
      <c r="H48" s="5">
        <f t="shared" si="0"/>
        <v>80.83</v>
      </c>
      <c r="I48" s="5" t="s">
        <v>12</v>
      </c>
    </row>
    <row r="49" spans="1:9" ht="24.75" customHeight="1">
      <c r="A49" s="8">
        <v>4</v>
      </c>
      <c r="B49" s="8">
        <v>20230711037</v>
      </c>
      <c r="C49" s="9" t="s">
        <v>59</v>
      </c>
      <c r="D49" s="9" t="str">
        <f>VLOOKUP(C49,'[1]准考证'!$B$2:$C$115,2,FALSE)</f>
        <v>女</v>
      </c>
      <c r="E49" s="10" t="s">
        <v>42</v>
      </c>
      <c r="F49" s="10">
        <v>81.63</v>
      </c>
      <c r="G49" s="8">
        <v>79.38</v>
      </c>
      <c r="H49" s="5">
        <f t="shared" si="0"/>
        <v>80.51</v>
      </c>
      <c r="I49" s="5" t="s">
        <v>12</v>
      </c>
    </row>
    <row r="50" spans="1:9" ht="24.75" customHeight="1">
      <c r="A50" s="8">
        <v>10</v>
      </c>
      <c r="B50" s="8">
        <v>20230711030</v>
      </c>
      <c r="C50" s="9" t="s">
        <v>60</v>
      </c>
      <c r="D50" s="9" t="str">
        <f>VLOOKUP(C50,'[1]准考证'!$B$2:$C$115,2,FALSE)</f>
        <v>女</v>
      </c>
      <c r="E50" s="10" t="s">
        <v>42</v>
      </c>
      <c r="F50" s="10">
        <v>78.63</v>
      </c>
      <c r="G50" s="8">
        <v>81.48</v>
      </c>
      <c r="H50" s="5">
        <f t="shared" si="0"/>
        <v>80.06</v>
      </c>
      <c r="I50" s="5" t="s">
        <v>12</v>
      </c>
    </row>
    <row r="51" spans="1:9" ht="24.75" customHeight="1">
      <c r="A51" s="8">
        <v>12</v>
      </c>
      <c r="B51" s="8">
        <v>20230711042</v>
      </c>
      <c r="C51" s="9" t="s">
        <v>61</v>
      </c>
      <c r="D51" s="9" t="str">
        <f>VLOOKUP(C51,'[1]准考证'!$B$2:$C$115,2,FALSE)</f>
        <v>女</v>
      </c>
      <c r="E51" s="10" t="s">
        <v>42</v>
      </c>
      <c r="F51" s="10">
        <v>78</v>
      </c>
      <c r="G51" s="8">
        <v>81.24</v>
      </c>
      <c r="H51" s="5">
        <f t="shared" si="0"/>
        <v>79.62</v>
      </c>
      <c r="I51" s="5" t="s">
        <v>12</v>
      </c>
    </row>
    <row r="52" spans="1:9" ht="24.75" customHeight="1">
      <c r="A52" s="8">
        <v>16</v>
      </c>
      <c r="B52" s="8">
        <v>20230711049</v>
      </c>
      <c r="C52" s="9" t="s">
        <v>62</v>
      </c>
      <c r="D52" s="9" t="str">
        <f>VLOOKUP(C52,'[1]准考证'!$B$2:$C$115,2,FALSE)</f>
        <v>女</v>
      </c>
      <c r="E52" s="10" t="s">
        <v>42</v>
      </c>
      <c r="F52" s="10">
        <v>78.93</v>
      </c>
      <c r="G52" s="8">
        <v>79.6</v>
      </c>
      <c r="H52" s="5">
        <f t="shared" si="0"/>
        <v>79.27</v>
      </c>
      <c r="I52" s="5" t="s">
        <v>12</v>
      </c>
    </row>
    <row r="53" spans="1:9" ht="24.75" customHeight="1">
      <c r="A53" s="8">
        <v>5</v>
      </c>
      <c r="B53" s="8">
        <v>20230711044</v>
      </c>
      <c r="C53" s="9" t="s">
        <v>63</v>
      </c>
      <c r="D53" s="9" t="str">
        <f>VLOOKUP(C53,'[1]准考证'!$B$2:$C$115,2,FALSE)</f>
        <v>女</v>
      </c>
      <c r="E53" s="10" t="s">
        <v>42</v>
      </c>
      <c r="F53" s="10">
        <v>78.3</v>
      </c>
      <c r="G53" s="8">
        <v>79.9</v>
      </c>
      <c r="H53" s="5">
        <f t="shared" si="0"/>
        <v>79.1</v>
      </c>
      <c r="I53" s="5" t="s">
        <v>12</v>
      </c>
    </row>
    <row r="54" spans="1:9" ht="24.75" customHeight="1">
      <c r="A54" s="8">
        <v>6</v>
      </c>
      <c r="B54" s="8">
        <v>20230711052</v>
      </c>
      <c r="C54" s="9" t="s">
        <v>64</v>
      </c>
      <c r="D54" s="9" t="str">
        <f>VLOOKUP(C54,'[1]准考证'!$B$2:$C$115,2,FALSE)</f>
        <v>女</v>
      </c>
      <c r="E54" s="12" t="s">
        <v>42</v>
      </c>
      <c r="F54" s="12">
        <v>76.7</v>
      </c>
      <c r="G54" s="8">
        <v>81.3</v>
      </c>
      <c r="H54" s="5">
        <f t="shared" si="0"/>
        <v>79</v>
      </c>
      <c r="I54" s="5" t="s">
        <v>12</v>
      </c>
    </row>
  </sheetData>
  <sheetProtection/>
  <mergeCells count="1">
    <mergeCell ref="A1:I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钟其敏</dc:creator>
  <cp:keywords/>
  <dc:description/>
  <cp:lastModifiedBy>留白</cp:lastModifiedBy>
  <cp:lastPrinted>2023-07-10T08:59:24Z</cp:lastPrinted>
  <dcterms:created xsi:type="dcterms:W3CDTF">2019-10-21T01:14:17Z</dcterms:created>
  <dcterms:modified xsi:type="dcterms:W3CDTF">2023-07-11T09:37:57Z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FF1A0031004D49A2B7E4D48179152890_13</vt:lpwstr>
  </property>
  <property fmtid="{D5CDD505-2E9C-101B-9397-08002B2CF9AE}" pid="4" name="KSOProductBuildV">
    <vt:lpwstr>2052-11.1.0.14309</vt:lpwstr>
  </property>
</Properties>
</file>