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合理流动" sheetId="1" r:id="rId1"/>
  </sheets>
  <definedNames>
    <definedName name="_xlnm.Print_Titles" localSheetId="0">'合理流动'!$1:$4</definedName>
  </definedNames>
  <calcPr fullCalcOnLoad="1"/>
</workbook>
</file>

<file path=xl/sharedStrings.xml><?xml version="1.0" encoding="utf-8"?>
<sst xmlns="http://schemas.openxmlformats.org/spreadsheetml/2006/main" count="147" uniqueCount="83">
  <si>
    <t>附件1:</t>
  </si>
  <si>
    <t>兴义市2022年中小学幼儿园教师合理流动职位一览表</t>
  </si>
  <si>
    <t>序号</t>
  </si>
  <si>
    <t>街道办/教育集团</t>
  </si>
  <si>
    <t>聘用学校</t>
  </si>
  <si>
    <t>学段</t>
  </si>
  <si>
    <t>职位人数</t>
  </si>
  <si>
    <t>学    科</t>
  </si>
  <si>
    <t>备注</t>
  </si>
  <si>
    <t>语文</t>
  </si>
  <si>
    <t>数学</t>
  </si>
  <si>
    <t>英语</t>
  </si>
  <si>
    <t>物理</t>
  </si>
  <si>
    <t>化学</t>
  </si>
  <si>
    <t>历史</t>
  </si>
  <si>
    <t>政治</t>
  </si>
  <si>
    <t>地理</t>
  </si>
  <si>
    <t>生物</t>
  </si>
  <si>
    <t>音乐</t>
  </si>
  <si>
    <t>体育</t>
  </si>
  <si>
    <t>美术</t>
  </si>
  <si>
    <t>信息 技术</t>
  </si>
  <si>
    <t>幼儿园</t>
  </si>
  <si>
    <t>桔山</t>
  </si>
  <si>
    <t>兴义市第十五中学</t>
  </si>
  <si>
    <t>初中</t>
  </si>
  <si>
    <t>下五屯</t>
  </si>
  <si>
    <t>兴义市第十六中学</t>
  </si>
  <si>
    <t>丰都</t>
  </si>
  <si>
    <t>兴义市丰都街道办事处丰都中学</t>
  </si>
  <si>
    <t>万峰林</t>
  </si>
  <si>
    <t>兴义市万峰林民族学校</t>
  </si>
  <si>
    <t>马岭</t>
  </si>
  <si>
    <t>兴义市马岭街道办事处马岭中学</t>
  </si>
  <si>
    <t>思源</t>
  </si>
  <si>
    <t>兴义思源实验中学</t>
  </si>
  <si>
    <t>兴义中学教育集团</t>
  </si>
  <si>
    <t>兴义市洒金中学</t>
  </si>
  <si>
    <t>兴义市实验中学</t>
  </si>
  <si>
    <t>五中教育集团</t>
  </si>
  <si>
    <t>兴义市第四中学</t>
  </si>
  <si>
    <t>初中小计</t>
  </si>
  <si>
    <t>兴义市第十小学</t>
  </si>
  <si>
    <t>小学</t>
  </si>
  <si>
    <t>兴义市第十一小学</t>
  </si>
  <si>
    <t>兴义市桔山街道办事处桔乡路小学</t>
  </si>
  <si>
    <t>兴义市下五屯街道办事处中心小学</t>
  </si>
  <si>
    <t>兴义市丰都街道办事处丰都中心小学</t>
  </si>
  <si>
    <t>洒金</t>
  </si>
  <si>
    <t>兴义市洒金小学</t>
  </si>
  <si>
    <t>木贾</t>
  </si>
  <si>
    <t>兴义市木贾街道办事处木贾小学</t>
  </si>
  <si>
    <t>兴义市木贾街道办事处东贡小学</t>
  </si>
  <si>
    <t>黄草</t>
  </si>
  <si>
    <t>兴义市红星路小学</t>
  </si>
  <si>
    <t>兴义市向阳路小学</t>
  </si>
  <si>
    <t>小小</t>
  </si>
  <si>
    <t>兴义市红星路小学富康校区</t>
  </si>
  <si>
    <t>兴义市红星路小学万峰林校区</t>
  </si>
  <si>
    <t>兴义市湖南路小学</t>
  </si>
  <si>
    <t>兴义市延安路小学</t>
  </si>
  <si>
    <t>兴义市向阳路小学民航校区</t>
  </si>
  <si>
    <t>坪东</t>
  </si>
  <si>
    <t>兴义市坪东小学</t>
  </si>
  <si>
    <t>兴泰</t>
  </si>
  <si>
    <t>兴义市第八小学</t>
  </si>
  <si>
    <t>兴义市文化路小学</t>
  </si>
  <si>
    <t>小学小计</t>
  </si>
  <si>
    <t>兴义市洒金街道办事处栗坪幼儿园</t>
  </si>
  <si>
    <t>兴义信恒城投第二幼儿园</t>
  </si>
  <si>
    <t>兴义市下五屯街道办事处中心幼儿园</t>
  </si>
  <si>
    <t>兴义市下五屯街道办事处第二中心幼儿园</t>
  </si>
  <si>
    <t>兴义市下五屯街道办事处第三中心幼儿园</t>
  </si>
  <si>
    <t>兴义市桔山街道办事处锅底塘幼儿园</t>
  </si>
  <si>
    <t>兴义市桔山办大山幼儿园</t>
  </si>
  <si>
    <t>兴义信恒城投第一幼儿园</t>
  </si>
  <si>
    <t>兴义市桔山街道办事处滴水幼儿园</t>
  </si>
  <si>
    <t>兴义市马岭街道办事处中心幼儿园</t>
  </si>
  <si>
    <t>兴义市木贾街道办事处中心幼儿园</t>
  </si>
  <si>
    <t>兴义市木贾街道办事处第二中心幼儿园</t>
  </si>
  <si>
    <t>兴义市兴泰街道办事处中心幼儿园</t>
  </si>
  <si>
    <t>幼儿园小计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</si>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</sst>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5">
    <xf numFmtId="0" fontId="0" fillId="0" borderId="0" xfId="0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5" fillId="0" borderId="10" xfId="0" applyFont="1" applyFill="1" applyBorder="1" applyAlignment="1" applyProtection="1">
      <alignment horizontal="center" vertical="center" wrapText="1"/>
      <protection/>
    </xf>
    <xf numFmtId="0" fontId="45" fillId="0" borderId="11" xfId="0" applyFont="1" applyFill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5" fillId="0" borderId="13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46" fillId="0" borderId="12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 wrapText="1" shrinkToFi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45" fillId="0" borderId="15" xfId="0" applyFont="1" applyFill="1" applyBorder="1" applyAlignment="1" applyProtection="1">
      <alignment horizontal="center" vertical="center" wrapText="1"/>
      <protection/>
    </xf>
    <xf numFmtId="0" fontId="45" fillId="0" borderId="9" xfId="0" applyFont="1" applyFill="1" applyBorder="1" applyAlignment="1" applyProtection="1">
      <alignment horizontal="center" vertical="center" wrapText="1"/>
      <protection/>
    </xf>
    <xf numFmtId="0" fontId="45" fillId="0" borderId="12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48"/>
  <sheetViews>
    <sheetView showZeros="0" tabSelected="1" workbookViewId="0" topLeftCell="A1">
      <pane ySplit="4" topLeftCell="A5" activePane="bottomLeft" state="frozen"/>
      <selection pane="bottomLeft" activeCell="W12" sqref="W12"/>
    </sheetView>
  </sheetViews>
  <sheetFormatPr defaultColWidth="9.00390625" defaultRowHeight="13.5"/>
  <cols>
    <col min="1" max="1" width="5.75390625" style="0" customWidth="1"/>
    <col min="2" max="2" width="8.125" style="2" customWidth="1"/>
    <col min="3" max="3" width="27.25390625" style="3" customWidth="1"/>
    <col min="4" max="4" width="5.875" style="4" customWidth="1"/>
    <col min="5" max="5" width="5.00390625" style="4" customWidth="1"/>
    <col min="6" max="20" width="5.375" style="0" customWidth="1"/>
  </cols>
  <sheetData>
    <row r="1" ht="13.5">
      <c r="A1" t="s">
        <v>0</v>
      </c>
    </row>
    <row r="2" spans="1:20" ht="30" customHeight="1">
      <c r="A2" s="5" t="s">
        <v>1</v>
      </c>
      <c r="B2" s="6"/>
      <c r="C2" s="6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s="1" customFormat="1" ht="15.7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32"/>
      <c r="T3" s="33" t="s">
        <v>8</v>
      </c>
    </row>
    <row r="4" spans="1:20" s="1" customFormat="1" ht="39.75" customHeight="1">
      <c r="A4" s="10"/>
      <c r="B4" s="10"/>
      <c r="C4" s="10"/>
      <c r="D4" s="10"/>
      <c r="E4" s="10"/>
      <c r="F4" s="11" t="s">
        <v>9</v>
      </c>
      <c r="G4" s="11" t="s">
        <v>10</v>
      </c>
      <c r="H4" s="11" t="s">
        <v>11</v>
      </c>
      <c r="I4" s="11" t="s">
        <v>12</v>
      </c>
      <c r="J4" s="11" t="s">
        <v>13</v>
      </c>
      <c r="K4" s="11" t="s">
        <v>14</v>
      </c>
      <c r="L4" s="11" t="s">
        <v>15</v>
      </c>
      <c r="M4" s="11" t="s">
        <v>16</v>
      </c>
      <c r="N4" s="11" t="s">
        <v>17</v>
      </c>
      <c r="O4" s="11" t="s">
        <v>18</v>
      </c>
      <c r="P4" s="11" t="s">
        <v>19</v>
      </c>
      <c r="Q4" s="11" t="s">
        <v>20</v>
      </c>
      <c r="R4" s="11" t="s">
        <v>21</v>
      </c>
      <c r="S4" s="11" t="s">
        <v>22</v>
      </c>
      <c r="T4" s="34"/>
    </row>
    <row r="5" spans="1:20" s="1" customFormat="1" ht="24" customHeight="1">
      <c r="A5" s="12">
        <v>1</v>
      </c>
      <c r="B5" s="12" t="s">
        <v>23</v>
      </c>
      <c r="C5" s="12" t="s">
        <v>24</v>
      </c>
      <c r="D5" s="12" t="s">
        <v>25</v>
      </c>
      <c r="E5" s="12">
        <v>1</v>
      </c>
      <c r="F5" s="13"/>
      <c r="G5" s="13"/>
      <c r="H5" s="13"/>
      <c r="I5" s="13"/>
      <c r="J5" s="13"/>
      <c r="K5" s="13"/>
      <c r="L5" s="13"/>
      <c r="M5" s="13">
        <v>1</v>
      </c>
      <c r="N5" s="13"/>
      <c r="O5" s="13"/>
      <c r="P5" s="13"/>
      <c r="Q5" s="13"/>
      <c r="R5" s="13"/>
      <c r="S5" s="13"/>
      <c r="T5" s="13"/>
    </row>
    <row r="6" spans="1:20" s="1" customFormat="1" ht="24.75" customHeight="1">
      <c r="A6" s="14">
        <v>2</v>
      </c>
      <c r="B6" s="15" t="s">
        <v>26</v>
      </c>
      <c r="C6" s="16" t="s">
        <v>27</v>
      </c>
      <c r="D6" s="14" t="s">
        <v>25</v>
      </c>
      <c r="E6" s="17">
        <f>SUM(F6:S6)</f>
        <v>1</v>
      </c>
      <c r="F6" s="18"/>
      <c r="G6" s="18">
        <v>1</v>
      </c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</row>
    <row r="7" spans="1:20" s="1" customFormat="1" ht="24.75" customHeight="1">
      <c r="A7" s="12">
        <v>3</v>
      </c>
      <c r="B7" s="15" t="s">
        <v>28</v>
      </c>
      <c r="C7" s="16" t="s">
        <v>29</v>
      </c>
      <c r="D7" s="14" t="s">
        <v>25</v>
      </c>
      <c r="E7" s="17">
        <f>SUM(F7:S7)</f>
        <v>1</v>
      </c>
      <c r="F7" s="18"/>
      <c r="G7" s="18"/>
      <c r="H7" s="18">
        <v>1</v>
      </c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</row>
    <row r="8" spans="1:20" s="1" customFormat="1" ht="24.75" customHeight="1">
      <c r="A8" s="14">
        <v>4</v>
      </c>
      <c r="B8" s="15" t="s">
        <v>30</v>
      </c>
      <c r="C8" s="16" t="s">
        <v>31</v>
      </c>
      <c r="D8" s="14" t="s">
        <v>25</v>
      </c>
      <c r="E8" s="17">
        <v>1</v>
      </c>
      <c r="F8" s="18"/>
      <c r="G8" s="18"/>
      <c r="H8" s="18">
        <v>1</v>
      </c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</row>
    <row r="9" spans="1:20" s="1" customFormat="1" ht="24.75" customHeight="1">
      <c r="A9" s="12">
        <v>5</v>
      </c>
      <c r="B9" s="15" t="s">
        <v>32</v>
      </c>
      <c r="C9" s="16" t="s">
        <v>33</v>
      </c>
      <c r="D9" s="14" t="s">
        <v>25</v>
      </c>
      <c r="E9" s="17">
        <v>2</v>
      </c>
      <c r="F9" s="18"/>
      <c r="G9" s="18"/>
      <c r="H9" s="18">
        <v>1</v>
      </c>
      <c r="I9" s="18"/>
      <c r="J9" s="18"/>
      <c r="K9" s="18"/>
      <c r="L9" s="18">
        <v>1</v>
      </c>
      <c r="M9" s="18"/>
      <c r="N9" s="18"/>
      <c r="O9" s="18"/>
      <c r="P9" s="18"/>
      <c r="Q9" s="18"/>
      <c r="R9" s="18"/>
      <c r="S9" s="18"/>
      <c r="T9" s="18"/>
    </row>
    <row r="10" spans="1:20" s="1" customFormat="1" ht="24.75" customHeight="1">
      <c r="A10" s="14">
        <v>6</v>
      </c>
      <c r="B10" s="15" t="s">
        <v>34</v>
      </c>
      <c r="C10" s="16" t="s">
        <v>35</v>
      </c>
      <c r="D10" s="14" t="s">
        <v>25</v>
      </c>
      <c r="E10" s="17">
        <v>5</v>
      </c>
      <c r="F10" s="18">
        <v>1</v>
      </c>
      <c r="G10" s="18">
        <v>1</v>
      </c>
      <c r="H10" s="18">
        <v>1</v>
      </c>
      <c r="I10" s="18">
        <v>1</v>
      </c>
      <c r="J10" s="18">
        <v>1</v>
      </c>
      <c r="K10" s="18"/>
      <c r="L10" s="18"/>
      <c r="M10" s="18"/>
      <c r="N10" s="18"/>
      <c r="O10" s="18"/>
      <c r="P10" s="18"/>
      <c r="Q10" s="18"/>
      <c r="R10" s="18"/>
      <c r="S10" s="18"/>
      <c r="T10" s="18"/>
    </row>
    <row r="11" spans="1:20" s="1" customFormat="1" ht="24.75" customHeight="1">
      <c r="A11" s="12">
        <v>7</v>
      </c>
      <c r="B11" s="15" t="s">
        <v>36</v>
      </c>
      <c r="C11" s="16" t="s">
        <v>37</v>
      </c>
      <c r="D11" s="14" t="s">
        <v>25</v>
      </c>
      <c r="E11" s="17">
        <v>2</v>
      </c>
      <c r="F11" s="18"/>
      <c r="G11" s="18"/>
      <c r="H11" s="18">
        <v>1</v>
      </c>
      <c r="I11" s="18">
        <v>1</v>
      </c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</row>
    <row r="12" spans="1:20" s="1" customFormat="1" ht="24.75" customHeight="1">
      <c r="A12" s="14">
        <v>8</v>
      </c>
      <c r="B12" s="15" t="s">
        <v>36</v>
      </c>
      <c r="C12" s="16" t="s">
        <v>38</v>
      </c>
      <c r="D12" s="14" t="s">
        <v>25</v>
      </c>
      <c r="E12" s="17">
        <v>5</v>
      </c>
      <c r="F12" s="18"/>
      <c r="G12" s="18">
        <v>1</v>
      </c>
      <c r="H12" s="18"/>
      <c r="I12" s="18">
        <v>1</v>
      </c>
      <c r="J12" s="18"/>
      <c r="K12" s="18"/>
      <c r="L12" s="18"/>
      <c r="M12" s="18"/>
      <c r="N12" s="18">
        <v>1</v>
      </c>
      <c r="O12" s="18"/>
      <c r="P12" s="18">
        <v>1</v>
      </c>
      <c r="Q12" s="18"/>
      <c r="R12" s="18">
        <v>1</v>
      </c>
      <c r="S12" s="18"/>
      <c r="T12" s="18"/>
    </row>
    <row r="13" spans="1:20" s="1" customFormat="1" ht="24.75" customHeight="1">
      <c r="A13" s="12">
        <v>9</v>
      </c>
      <c r="B13" s="15" t="s">
        <v>39</v>
      </c>
      <c r="C13" s="16" t="s">
        <v>40</v>
      </c>
      <c r="D13" s="14" t="s">
        <v>25</v>
      </c>
      <c r="E13" s="17">
        <v>8</v>
      </c>
      <c r="F13" s="18">
        <v>1</v>
      </c>
      <c r="G13" s="18">
        <v>1</v>
      </c>
      <c r="H13" s="18">
        <v>1</v>
      </c>
      <c r="I13" s="18">
        <v>1</v>
      </c>
      <c r="J13" s="18">
        <v>1</v>
      </c>
      <c r="K13" s="18">
        <v>1</v>
      </c>
      <c r="L13" s="18"/>
      <c r="M13" s="18"/>
      <c r="N13" s="18"/>
      <c r="O13" s="18">
        <v>1</v>
      </c>
      <c r="P13" s="18"/>
      <c r="Q13" s="18">
        <v>1</v>
      </c>
      <c r="R13" s="18"/>
      <c r="S13" s="18"/>
      <c r="T13" s="18"/>
    </row>
    <row r="14" spans="1:20" s="1" customFormat="1" ht="24.75" customHeight="1">
      <c r="A14" s="19" t="s">
        <v>41</v>
      </c>
      <c r="B14" s="20"/>
      <c r="C14" s="21"/>
      <c r="D14" s="22"/>
      <c r="E14" s="23">
        <f>SUM(E5:E13)</f>
        <v>26</v>
      </c>
      <c r="F14" s="23">
        <f aca="true" t="shared" si="0" ref="F14:T14">SUM(F5:F13)</f>
        <v>2</v>
      </c>
      <c r="G14" s="23">
        <f t="shared" si="0"/>
        <v>4</v>
      </c>
      <c r="H14" s="23">
        <f t="shared" si="0"/>
        <v>6</v>
      </c>
      <c r="I14" s="23">
        <f t="shared" si="0"/>
        <v>4</v>
      </c>
      <c r="J14" s="23">
        <f t="shared" si="0"/>
        <v>2</v>
      </c>
      <c r="K14" s="23">
        <f t="shared" si="0"/>
        <v>1</v>
      </c>
      <c r="L14" s="23">
        <f t="shared" si="0"/>
        <v>1</v>
      </c>
      <c r="M14" s="23">
        <f t="shared" si="0"/>
        <v>1</v>
      </c>
      <c r="N14" s="23">
        <f t="shared" si="0"/>
        <v>1</v>
      </c>
      <c r="O14" s="23">
        <f t="shared" si="0"/>
        <v>1</v>
      </c>
      <c r="P14" s="23">
        <f t="shared" si="0"/>
        <v>1</v>
      </c>
      <c r="Q14" s="23">
        <f t="shared" si="0"/>
        <v>1</v>
      </c>
      <c r="R14" s="23">
        <f t="shared" si="0"/>
        <v>1</v>
      </c>
      <c r="S14" s="23">
        <f t="shared" si="0"/>
        <v>0</v>
      </c>
      <c r="T14" s="23">
        <f t="shared" si="0"/>
        <v>0</v>
      </c>
    </row>
    <row r="15" spans="1:20" s="1" customFormat="1" ht="24.75" customHeight="1">
      <c r="A15" s="18">
        <v>10</v>
      </c>
      <c r="B15" s="24" t="s">
        <v>23</v>
      </c>
      <c r="C15" s="16" t="s">
        <v>42</v>
      </c>
      <c r="D15" s="14" t="s">
        <v>43</v>
      </c>
      <c r="E15" s="17">
        <v>2</v>
      </c>
      <c r="F15" s="25">
        <v>1</v>
      </c>
      <c r="G15" s="25">
        <v>1</v>
      </c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18"/>
    </row>
    <row r="16" spans="1:20" s="1" customFormat="1" ht="24.75" customHeight="1">
      <c r="A16" s="14">
        <v>11</v>
      </c>
      <c r="B16" s="15" t="s">
        <v>23</v>
      </c>
      <c r="C16" s="16" t="s">
        <v>44</v>
      </c>
      <c r="D16" s="14" t="s">
        <v>43</v>
      </c>
      <c r="E16" s="17">
        <v>6</v>
      </c>
      <c r="F16" s="18">
        <v>1</v>
      </c>
      <c r="G16" s="18">
        <v>1</v>
      </c>
      <c r="H16" s="18"/>
      <c r="I16" s="18"/>
      <c r="J16" s="18"/>
      <c r="K16" s="18"/>
      <c r="L16" s="18"/>
      <c r="M16" s="18"/>
      <c r="N16" s="18"/>
      <c r="O16" s="18">
        <v>1</v>
      </c>
      <c r="P16" s="18">
        <v>1</v>
      </c>
      <c r="Q16" s="18">
        <v>1</v>
      </c>
      <c r="R16" s="18">
        <v>1</v>
      </c>
      <c r="S16" s="18"/>
      <c r="T16" s="18"/>
    </row>
    <row r="17" spans="1:20" s="1" customFormat="1" ht="24.75" customHeight="1">
      <c r="A17" s="18">
        <v>12</v>
      </c>
      <c r="B17" s="15" t="s">
        <v>23</v>
      </c>
      <c r="C17" s="16" t="s">
        <v>45</v>
      </c>
      <c r="D17" s="14" t="s">
        <v>43</v>
      </c>
      <c r="E17" s="17">
        <v>1</v>
      </c>
      <c r="F17" s="18"/>
      <c r="G17" s="18"/>
      <c r="H17" s="18">
        <v>1</v>
      </c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</row>
    <row r="18" spans="1:20" s="1" customFormat="1" ht="24.75" customHeight="1">
      <c r="A18" s="14">
        <v>13</v>
      </c>
      <c r="B18" s="15" t="s">
        <v>26</v>
      </c>
      <c r="C18" s="16" t="s">
        <v>46</v>
      </c>
      <c r="D18" s="14" t="s">
        <v>43</v>
      </c>
      <c r="E18" s="17">
        <v>5</v>
      </c>
      <c r="F18" s="18"/>
      <c r="G18" s="18">
        <v>1</v>
      </c>
      <c r="H18" s="18">
        <v>1</v>
      </c>
      <c r="I18" s="18"/>
      <c r="J18" s="18"/>
      <c r="K18" s="18"/>
      <c r="L18" s="18"/>
      <c r="M18" s="18"/>
      <c r="N18" s="18"/>
      <c r="O18" s="18">
        <v>1</v>
      </c>
      <c r="P18" s="18">
        <v>1</v>
      </c>
      <c r="Q18" s="18"/>
      <c r="R18" s="18">
        <v>1</v>
      </c>
      <c r="S18" s="18"/>
      <c r="T18" s="18"/>
    </row>
    <row r="19" spans="1:20" s="1" customFormat="1" ht="24.75" customHeight="1">
      <c r="A19" s="18">
        <v>14</v>
      </c>
      <c r="B19" s="15" t="s">
        <v>28</v>
      </c>
      <c r="C19" s="16" t="s">
        <v>47</v>
      </c>
      <c r="D19" s="14" t="s">
        <v>43</v>
      </c>
      <c r="E19" s="17">
        <f>SUM(F19:S19)</f>
        <v>2</v>
      </c>
      <c r="F19" s="18"/>
      <c r="G19" s="18">
        <v>1</v>
      </c>
      <c r="H19" s="18"/>
      <c r="I19" s="18"/>
      <c r="J19" s="18"/>
      <c r="K19" s="18"/>
      <c r="L19" s="18"/>
      <c r="M19" s="18"/>
      <c r="N19" s="18"/>
      <c r="O19" s="18"/>
      <c r="P19" s="18"/>
      <c r="Q19" s="18">
        <v>1</v>
      </c>
      <c r="R19" s="18"/>
      <c r="S19" s="18"/>
      <c r="T19" s="18"/>
    </row>
    <row r="20" spans="1:20" s="1" customFormat="1" ht="24.75" customHeight="1">
      <c r="A20" s="14">
        <v>15</v>
      </c>
      <c r="B20" s="15" t="s">
        <v>48</v>
      </c>
      <c r="C20" s="16" t="s">
        <v>49</v>
      </c>
      <c r="D20" s="14" t="s">
        <v>43</v>
      </c>
      <c r="E20" s="17">
        <v>2</v>
      </c>
      <c r="F20" s="18"/>
      <c r="G20" s="18">
        <v>1</v>
      </c>
      <c r="H20" s="18"/>
      <c r="I20" s="18"/>
      <c r="J20" s="18"/>
      <c r="K20" s="18"/>
      <c r="L20" s="18"/>
      <c r="M20" s="18"/>
      <c r="N20" s="18"/>
      <c r="O20" s="18"/>
      <c r="P20" s="18">
        <v>1</v>
      </c>
      <c r="Q20" s="18"/>
      <c r="R20" s="18"/>
      <c r="S20" s="18"/>
      <c r="T20" s="18"/>
    </row>
    <row r="21" spans="1:20" s="1" customFormat="1" ht="24.75" customHeight="1">
      <c r="A21" s="18">
        <v>16</v>
      </c>
      <c r="B21" s="15" t="s">
        <v>50</v>
      </c>
      <c r="C21" s="16" t="s">
        <v>51</v>
      </c>
      <c r="D21" s="14" t="s">
        <v>43</v>
      </c>
      <c r="E21" s="17">
        <f>SUM(F21:S21)</f>
        <v>1</v>
      </c>
      <c r="F21" s="18">
        <v>1</v>
      </c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</row>
    <row r="22" spans="1:20" s="1" customFormat="1" ht="24.75" customHeight="1">
      <c r="A22" s="14">
        <v>17</v>
      </c>
      <c r="B22" s="15" t="s">
        <v>50</v>
      </c>
      <c r="C22" s="16" t="s">
        <v>52</v>
      </c>
      <c r="D22" s="14" t="s">
        <v>43</v>
      </c>
      <c r="E22" s="17">
        <f>SUM(F22:S22)</f>
        <v>1</v>
      </c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>
        <v>1</v>
      </c>
      <c r="Q22" s="18"/>
      <c r="R22" s="18"/>
      <c r="S22" s="18"/>
      <c r="T22" s="18"/>
    </row>
    <row r="23" spans="1:20" s="1" customFormat="1" ht="24.75" customHeight="1">
      <c r="A23" s="18">
        <v>18</v>
      </c>
      <c r="B23" s="15" t="s">
        <v>53</v>
      </c>
      <c r="C23" s="16" t="s">
        <v>54</v>
      </c>
      <c r="D23" s="14" t="s">
        <v>43</v>
      </c>
      <c r="E23" s="17">
        <v>2</v>
      </c>
      <c r="F23" s="18"/>
      <c r="G23" s="18">
        <v>1</v>
      </c>
      <c r="H23" s="18">
        <v>1</v>
      </c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</row>
    <row r="24" spans="1:20" s="1" customFormat="1" ht="24.75" customHeight="1">
      <c r="A24" s="14">
        <v>19</v>
      </c>
      <c r="B24" s="15" t="s">
        <v>53</v>
      </c>
      <c r="C24" s="16" t="s">
        <v>55</v>
      </c>
      <c r="D24" s="14" t="s">
        <v>56</v>
      </c>
      <c r="E24" s="17">
        <v>2</v>
      </c>
      <c r="F24" s="18">
        <v>1</v>
      </c>
      <c r="G24" s="18">
        <v>1</v>
      </c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</row>
    <row r="25" spans="1:20" s="1" customFormat="1" ht="24.75" customHeight="1">
      <c r="A25" s="18">
        <v>20</v>
      </c>
      <c r="B25" s="15" t="s">
        <v>53</v>
      </c>
      <c r="C25" s="16" t="s">
        <v>57</v>
      </c>
      <c r="D25" s="14" t="s">
        <v>43</v>
      </c>
      <c r="E25" s="17">
        <f aca="true" t="shared" si="1" ref="E25:E32">SUM(F25:S25)</f>
        <v>12</v>
      </c>
      <c r="F25" s="18">
        <v>5</v>
      </c>
      <c r="G25" s="18">
        <v>4</v>
      </c>
      <c r="H25" s="18">
        <v>1</v>
      </c>
      <c r="I25" s="18"/>
      <c r="J25" s="18"/>
      <c r="K25" s="18"/>
      <c r="L25" s="18"/>
      <c r="M25" s="18"/>
      <c r="N25" s="18"/>
      <c r="O25" s="18">
        <v>1</v>
      </c>
      <c r="P25" s="18"/>
      <c r="Q25" s="18">
        <v>1</v>
      </c>
      <c r="R25" s="18"/>
      <c r="S25" s="18"/>
      <c r="T25" s="18"/>
    </row>
    <row r="26" spans="1:20" s="1" customFormat="1" ht="24.75" customHeight="1">
      <c r="A26" s="14">
        <v>21</v>
      </c>
      <c r="B26" s="15" t="s">
        <v>53</v>
      </c>
      <c r="C26" s="16" t="s">
        <v>58</v>
      </c>
      <c r="D26" s="14" t="s">
        <v>43</v>
      </c>
      <c r="E26" s="17">
        <f t="shared" si="1"/>
        <v>2</v>
      </c>
      <c r="F26" s="18"/>
      <c r="G26" s="18">
        <v>2</v>
      </c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</row>
    <row r="27" spans="1:20" s="1" customFormat="1" ht="24.75" customHeight="1">
      <c r="A27" s="18">
        <v>22</v>
      </c>
      <c r="B27" s="15" t="s">
        <v>53</v>
      </c>
      <c r="C27" s="16" t="s">
        <v>59</v>
      </c>
      <c r="D27" s="14" t="s">
        <v>43</v>
      </c>
      <c r="E27" s="17">
        <f t="shared" si="1"/>
        <v>2</v>
      </c>
      <c r="F27" s="18"/>
      <c r="G27" s="18">
        <v>1</v>
      </c>
      <c r="H27" s="18">
        <v>1</v>
      </c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</row>
    <row r="28" spans="1:20" s="1" customFormat="1" ht="24.75" customHeight="1">
      <c r="A28" s="14">
        <v>23</v>
      </c>
      <c r="B28" s="15" t="s">
        <v>53</v>
      </c>
      <c r="C28" s="16" t="s">
        <v>60</v>
      </c>
      <c r="D28" s="14" t="s">
        <v>43</v>
      </c>
      <c r="E28" s="17">
        <f t="shared" si="1"/>
        <v>1</v>
      </c>
      <c r="F28" s="18">
        <v>1</v>
      </c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</row>
    <row r="29" spans="1:20" s="1" customFormat="1" ht="24.75" customHeight="1">
      <c r="A29" s="18">
        <v>24</v>
      </c>
      <c r="B29" s="24" t="s">
        <v>53</v>
      </c>
      <c r="C29" s="24" t="s">
        <v>61</v>
      </c>
      <c r="D29" s="14" t="s">
        <v>43</v>
      </c>
      <c r="E29" s="17">
        <f t="shared" si="1"/>
        <v>5</v>
      </c>
      <c r="F29" s="18">
        <v>2</v>
      </c>
      <c r="G29" s="18">
        <v>2</v>
      </c>
      <c r="H29" s="18">
        <v>1</v>
      </c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</row>
    <row r="30" spans="1:20" s="1" customFormat="1" ht="24.75" customHeight="1">
      <c r="A30" s="14">
        <v>25</v>
      </c>
      <c r="B30" s="15" t="s">
        <v>62</v>
      </c>
      <c r="C30" s="16" t="s">
        <v>63</v>
      </c>
      <c r="D30" s="14" t="s">
        <v>43</v>
      </c>
      <c r="E30" s="17">
        <f t="shared" si="1"/>
        <v>3</v>
      </c>
      <c r="F30" s="18"/>
      <c r="G30" s="18"/>
      <c r="H30" s="18">
        <v>1</v>
      </c>
      <c r="I30" s="18"/>
      <c r="J30" s="18"/>
      <c r="K30" s="18"/>
      <c r="L30" s="18"/>
      <c r="M30" s="18"/>
      <c r="N30" s="18"/>
      <c r="O30" s="18">
        <v>1</v>
      </c>
      <c r="P30" s="18"/>
      <c r="Q30" s="18">
        <v>1</v>
      </c>
      <c r="R30" s="18"/>
      <c r="S30" s="18"/>
      <c r="T30" s="18"/>
    </row>
    <row r="31" spans="1:20" s="1" customFormat="1" ht="24.75" customHeight="1">
      <c r="A31" s="18">
        <v>26</v>
      </c>
      <c r="B31" s="15" t="s">
        <v>64</v>
      </c>
      <c r="C31" s="16" t="s">
        <v>65</v>
      </c>
      <c r="D31" s="14" t="s">
        <v>43</v>
      </c>
      <c r="E31" s="17">
        <f t="shared" si="1"/>
        <v>4</v>
      </c>
      <c r="F31" s="18">
        <v>3</v>
      </c>
      <c r="G31" s="18"/>
      <c r="H31" s="18"/>
      <c r="I31" s="18"/>
      <c r="J31" s="18"/>
      <c r="K31" s="18"/>
      <c r="L31" s="18"/>
      <c r="M31" s="18"/>
      <c r="N31" s="18"/>
      <c r="O31" s="18">
        <v>1</v>
      </c>
      <c r="P31" s="18"/>
      <c r="Q31" s="18"/>
      <c r="R31" s="18"/>
      <c r="S31" s="18"/>
      <c r="T31" s="18"/>
    </row>
    <row r="32" spans="1:20" s="1" customFormat="1" ht="24.75" customHeight="1">
      <c r="A32" s="14">
        <v>27</v>
      </c>
      <c r="B32" s="15" t="s">
        <v>64</v>
      </c>
      <c r="C32" s="16" t="s">
        <v>66</v>
      </c>
      <c r="D32" s="14" t="s">
        <v>43</v>
      </c>
      <c r="E32" s="17">
        <f t="shared" si="1"/>
        <v>4</v>
      </c>
      <c r="F32" s="18">
        <v>2</v>
      </c>
      <c r="G32" s="18">
        <v>2</v>
      </c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</row>
    <row r="33" spans="1:20" s="1" customFormat="1" ht="24.75" customHeight="1">
      <c r="A33" s="19" t="s">
        <v>67</v>
      </c>
      <c r="B33" s="20"/>
      <c r="C33" s="21"/>
      <c r="D33" s="22"/>
      <c r="E33" s="23">
        <f>SUM(E15:E32)</f>
        <v>57</v>
      </c>
      <c r="F33" s="23">
        <f aca="true" t="shared" si="2" ref="F33:T33">SUM(F15:F32)</f>
        <v>17</v>
      </c>
      <c r="G33" s="23">
        <f t="shared" si="2"/>
        <v>18</v>
      </c>
      <c r="H33" s="23">
        <f t="shared" si="2"/>
        <v>7</v>
      </c>
      <c r="I33" s="23">
        <f t="shared" si="2"/>
        <v>0</v>
      </c>
      <c r="J33" s="23">
        <f t="shared" si="2"/>
        <v>0</v>
      </c>
      <c r="K33" s="23">
        <f t="shared" si="2"/>
        <v>0</v>
      </c>
      <c r="L33" s="23">
        <f t="shared" si="2"/>
        <v>0</v>
      </c>
      <c r="M33" s="23">
        <f t="shared" si="2"/>
        <v>0</v>
      </c>
      <c r="N33" s="23">
        <f t="shared" si="2"/>
        <v>0</v>
      </c>
      <c r="O33" s="23">
        <f t="shared" si="2"/>
        <v>5</v>
      </c>
      <c r="P33" s="23">
        <f t="shared" si="2"/>
        <v>4</v>
      </c>
      <c r="Q33" s="23">
        <f t="shared" si="2"/>
        <v>4</v>
      </c>
      <c r="R33" s="23">
        <f t="shared" si="2"/>
        <v>2</v>
      </c>
      <c r="S33" s="23">
        <f t="shared" si="2"/>
        <v>0</v>
      </c>
      <c r="T33" s="23">
        <f t="shared" si="2"/>
        <v>0</v>
      </c>
    </row>
    <row r="34" spans="1:20" s="1" customFormat="1" ht="24.75" customHeight="1">
      <c r="A34" s="14">
        <v>28</v>
      </c>
      <c r="B34" s="15" t="s">
        <v>48</v>
      </c>
      <c r="C34" s="16" t="s">
        <v>68</v>
      </c>
      <c r="D34" s="14" t="s">
        <v>22</v>
      </c>
      <c r="E34" s="17">
        <f>SUM(F34:S34)</f>
        <v>1</v>
      </c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>
        <v>1</v>
      </c>
      <c r="T34" s="18"/>
    </row>
    <row r="35" spans="1:20" s="1" customFormat="1" ht="24.75" customHeight="1">
      <c r="A35" s="14">
        <v>29</v>
      </c>
      <c r="B35" s="15" t="s">
        <v>28</v>
      </c>
      <c r="C35" s="16" t="s">
        <v>69</v>
      </c>
      <c r="D35" s="14" t="s">
        <v>22</v>
      </c>
      <c r="E35" s="17">
        <f aca="true" t="shared" si="3" ref="E35:E47">SUM(F35:S35)</f>
        <v>1</v>
      </c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>
        <v>1</v>
      </c>
      <c r="T35" s="18"/>
    </row>
    <row r="36" spans="1:20" s="1" customFormat="1" ht="24.75" customHeight="1">
      <c r="A36" s="14">
        <v>30</v>
      </c>
      <c r="B36" s="15" t="s">
        <v>26</v>
      </c>
      <c r="C36" s="16" t="s">
        <v>70</v>
      </c>
      <c r="D36" s="14" t="s">
        <v>22</v>
      </c>
      <c r="E36" s="17">
        <f t="shared" si="3"/>
        <v>3</v>
      </c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>
        <v>3</v>
      </c>
      <c r="T36" s="18"/>
    </row>
    <row r="37" spans="1:20" s="1" customFormat="1" ht="24.75" customHeight="1">
      <c r="A37" s="14">
        <v>31</v>
      </c>
      <c r="B37" s="15" t="s">
        <v>26</v>
      </c>
      <c r="C37" s="16" t="s">
        <v>71</v>
      </c>
      <c r="D37" s="14" t="s">
        <v>22</v>
      </c>
      <c r="E37" s="17">
        <f t="shared" si="3"/>
        <v>2</v>
      </c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>
        <v>2</v>
      </c>
      <c r="T37" s="18"/>
    </row>
    <row r="38" spans="1:20" s="1" customFormat="1" ht="24.75" customHeight="1">
      <c r="A38" s="14">
        <v>32</v>
      </c>
      <c r="B38" s="15" t="s">
        <v>26</v>
      </c>
      <c r="C38" s="16" t="s">
        <v>72</v>
      </c>
      <c r="D38" s="14" t="s">
        <v>22</v>
      </c>
      <c r="E38" s="17">
        <f t="shared" si="3"/>
        <v>2</v>
      </c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>
        <v>2</v>
      </c>
      <c r="T38" s="18"/>
    </row>
    <row r="39" spans="1:20" s="1" customFormat="1" ht="24.75" customHeight="1">
      <c r="A39" s="14">
        <v>33</v>
      </c>
      <c r="B39" s="15" t="s">
        <v>23</v>
      </c>
      <c r="C39" s="16" t="s">
        <v>73</v>
      </c>
      <c r="D39" s="14" t="s">
        <v>22</v>
      </c>
      <c r="E39" s="17">
        <f t="shared" si="3"/>
        <v>1</v>
      </c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>
        <v>1</v>
      </c>
      <c r="T39" s="18"/>
    </row>
    <row r="40" spans="1:20" s="1" customFormat="1" ht="24.75" customHeight="1">
      <c r="A40" s="14">
        <v>34</v>
      </c>
      <c r="B40" s="15" t="s">
        <v>23</v>
      </c>
      <c r="C40" s="16" t="s">
        <v>74</v>
      </c>
      <c r="D40" s="14" t="s">
        <v>22</v>
      </c>
      <c r="E40" s="17">
        <f t="shared" si="3"/>
        <v>1</v>
      </c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>
        <v>1</v>
      </c>
      <c r="T40" s="18"/>
    </row>
    <row r="41" spans="1:20" s="1" customFormat="1" ht="24.75" customHeight="1">
      <c r="A41" s="14">
        <v>35</v>
      </c>
      <c r="B41" s="15" t="s">
        <v>23</v>
      </c>
      <c r="C41" s="16" t="s">
        <v>75</v>
      </c>
      <c r="D41" s="14" t="s">
        <v>22</v>
      </c>
      <c r="E41" s="17">
        <f t="shared" si="3"/>
        <v>1</v>
      </c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>
        <v>1</v>
      </c>
      <c r="T41" s="18"/>
    </row>
    <row r="42" spans="1:20" s="1" customFormat="1" ht="24.75" customHeight="1">
      <c r="A42" s="14">
        <v>36</v>
      </c>
      <c r="B42" s="15" t="s">
        <v>23</v>
      </c>
      <c r="C42" s="16" t="s">
        <v>76</v>
      </c>
      <c r="D42" s="14" t="s">
        <v>22</v>
      </c>
      <c r="E42" s="17">
        <f t="shared" si="3"/>
        <v>1</v>
      </c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>
        <v>1</v>
      </c>
      <c r="T42" s="18"/>
    </row>
    <row r="43" spans="1:20" s="1" customFormat="1" ht="24.75" customHeight="1">
      <c r="A43" s="14">
        <v>37</v>
      </c>
      <c r="B43" s="15" t="s">
        <v>32</v>
      </c>
      <c r="C43" s="16" t="s">
        <v>77</v>
      </c>
      <c r="D43" s="14" t="s">
        <v>22</v>
      </c>
      <c r="E43" s="17">
        <f t="shared" si="3"/>
        <v>1</v>
      </c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>
        <v>1</v>
      </c>
      <c r="T43" s="18"/>
    </row>
    <row r="44" spans="1:20" s="1" customFormat="1" ht="24.75" customHeight="1">
      <c r="A44" s="14">
        <v>38</v>
      </c>
      <c r="B44" s="15" t="s">
        <v>50</v>
      </c>
      <c r="C44" s="16" t="s">
        <v>78</v>
      </c>
      <c r="D44" s="14" t="s">
        <v>22</v>
      </c>
      <c r="E44" s="17">
        <f t="shared" si="3"/>
        <v>1</v>
      </c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>
        <v>1</v>
      </c>
      <c r="T44" s="18"/>
    </row>
    <row r="45" spans="1:20" s="1" customFormat="1" ht="24.75" customHeight="1">
      <c r="A45" s="14">
        <v>39</v>
      </c>
      <c r="B45" s="15" t="s">
        <v>50</v>
      </c>
      <c r="C45" s="16" t="s">
        <v>79</v>
      </c>
      <c r="D45" s="14" t="s">
        <v>22</v>
      </c>
      <c r="E45" s="17">
        <f t="shared" si="3"/>
        <v>1</v>
      </c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>
        <v>1</v>
      </c>
      <c r="T45" s="18"/>
    </row>
    <row r="46" spans="1:20" s="1" customFormat="1" ht="24.75" customHeight="1">
      <c r="A46" s="14">
        <v>40</v>
      </c>
      <c r="B46" s="15" t="s">
        <v>64</v>
      </c>
      <c r="C46" s="16" t="s">
        <v>80</v>
      </c>
      <c r="D46" s="14" t="s">
        <v>22</v>
      </c>
      <c r="E46" s="17">
        <f t="shared" si="3"/>
        <v>1</v>
      </c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>
        <v>1</v>
      </c>
      <c r="T46" s="18"/>
    </row>
    <row r="47" spans="1:20" s="1" customFormat="1" ht="24.75" customHeight="1">
      <c r="A47" s="27" t="s">
        <v>81</v>
      </c>
      <c r="B47" s="28"/>
      <c r="C47" s="21"/>
      <c r="D47" s="22"/>
      <c r="E47" s="22">
        <f>SUM(E34:E46)</f>
        <v>17</v>
      </c>
      <c r="F47" s="22">
        <f aca="true" t="shared" si="4" ref="F47:T47">SUM(F34:F46)</f>
        <v>0</v>
      </c>
      <c r="G47" s="22">
        <f t="shared" si="4"/>
        <v>0</v>
      </c>
      <c r="H47" s="22">
        <f t="shared" si="4"/>
        <v>0</v>
      </c>
      <c r="I47" s="22">
        <f t="shared" si="4"/>
        <v>0</v>
      </c>
      <c r="J47" s="22">
        <f t="shared" si="4"/>
        <v>0</v>
      </c>
      <c r="K47" s="22">
        <f t="shared" si="4"/>
        <v>0</v>
      </c>
      <c r="L47" s="22">
        <f t="shared" si="4"/>
        <v>0</v>
      </c>
      <c r="M47" s="22">
        <f t="shared" si="4"/>
        <v>0</v>
      </c>
      <c r="N47" s="22">
        <f t="shared" si="4"/>
        <v>0</v>
      </c>
      <c r="O47" s="22">
        <f t="shared" si="4"/>
        <v>0</v>
      </c>
      <c r="P47" s="22">
        <f t="shared" si="4"/>
        <v>0</v>
      </c>
      <c r="Q47" s="22">
        <f t="shared" si="4"/>
        <v>0</v>
      </c>
      <c r="R47" s="22">
        <f t="shared" si="4"/>
        <v>0</v>
      </c>
      <c r="S47" s="22">
        <f t="shared" si="4"/>
        <v>17</v>
      </c>
      <c r="T47" s="18"/>
    </row>
    <row r="48" spans="1:20" s="1" customFormat="1" ht="24.75" customHeight="1">
      <c r="A48" s="29" t="s">
        <v>82</v>
      </c>
      <c r="B48" s="30"/>
      <c r="C48" s="31"/>
      <c r="D48" s="22"/>
      <c r="E48" s="22">
        <f>E14+E33+E47</f>
        <v>100</v>
      </c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</row>
  </sheetData>
  <sheetProtection/>
  <mergeCells count="12">
    <mergeCell ref="A2:T2"/>
    <mergeCell ref="F3:S3"/>
    <mergeCell ref="A14:B14"/>
    <mergeCell ref="A33:B33"/>
    <mergeCell ref="A47:B47"/>
    <mergeCell ref="A48:C48"/>
    <mergeCell ref="A3:A4"/>
    <mergeCell ref="B3:B4"/>
    <mergeCell ref="C3:C4"/>
    <mergeCell ref="D3:D4"/>
    <mergeCell ref="E3:E4"/>
    <mergeCell ref="T3:T4"/>
  </mergeCells>
  <printOptions/>
  <pageMargins left="0.7479166666666667" right="0.7479166666666667" top="0.7868055555555555" bottom="0.5902777777777778" header="0.5118055555555555" footer="0.3145833333333333"/>
  <pageSetup horizontalDpi="600" verticalDpi="600" orientation="landscape" paperSize="9"/>
  <headerFooter>
    <oddFooter>&amp;C第 &amp;P 页，共 &amp;N 页</oddFooter>
  </headerFooter>
  <ignoredErrors>
    <ignoredError sqref="E3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2021-07-19T01:18:37Z</cp:lastPrinted>
  <dcterms:created xsi:type="dcterms:W3CDTF">2021-04-07T00:36:00Z</dcterms:created>
  <dcterms:modified xsi:type="dcterms:W3CDTF">2022-08-25T04:11:15Z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I">
    <vt:lpwstr>38DDD4AB2ED84229A3EAB94648C6F462</vt:lpwstr>
  </property>
</Properties>
</file>