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递补确认名单" sheetId="1" r:id="rId1"/>
  </sheets>
  <definedNames>
    <definedName name="_xlnm.Print_Titles" localSheetId="0">'递补确认名单'!$1:$2</definedName>
  </definedNames>
  <calcPr fullCalcOnLoad="1"/>
</workbook>
</file>

<file path=xl/sharedStrings.xml><?xml version="1.0" encoding="utf-8"?>
<sst xmlns="http://schemas.openxmlformats.org/spreadsheetml/2006/main" count="286" uniqueCount="178">
  <si>
    <t>涵江区2021年公开招聘新任教师递补进入面试确认考生名单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</si>
  <si>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</si>
  <si>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</si>
  <si>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</si>
  <si>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</si>
  <si>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</si>
  <si>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</si>
  <si>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</si>
  <si>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</si>
  <si>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</si>
  <si>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</si>
  <si>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</si>
  <si>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高中英语</t>
  </si>
  <si>
    <t>633321105728</t>
  </si>
  <si>
    <t>余靖怡</t>
  </si>
  <si>
    <t>女</t>
  </si>
  <si>
    <t>73.0</t>
  </si>
  <si>
    <t>76.0</t>
  </si>
  <si>
    <t>74.8</t>
  </si>
  <si>
    <t>无</t>
  </si>
  <si>
    <t>633321105741</t>
  </si>
  <si>
    <t>李雪娇</t>
  </si>
  <si>
    <t>87.0</t>
  </si>
  <si>
    <t>66.5</t>
  </si>
  <si>
    <t>74.7</t>
  </si>
  <si>
    <t>高中体育</t>
  </si>
  <si>
    <t>634521106657</t>
  </si>
  <si>
    <t>姚永贵</t>
  </si>
  <si>
    <t>男</t>
  </si>
  <si>
    <t>67.0</t>
  </si>
  <si>
    <t>67.5</t>
  </si>
  <si>
    <t>67.3</t>
  </si>
  <si>
    <t>初中数学</t>
  </si>
  <si>
    <t>633221105541</t>
  </si>
  <si>
    <t>张莹莹</t>
  </si>
  <si>
    <t>68.5</t>
  </si>
  <si>
    <t>86.0</t>
  </si>
  <si>
    <t>79.0</t>
  </si>
  <si>
    <t>633221105488</t>
  </si>
  <si>
    <t>林伟胜</t>
  </si>
  <si>
    <t>63.5</t>
  </si>
  <si>
    <t>77.6</t>
  </si>
  <si>
    <t>633221105589</t>
  </si>
  <si>
    <t>陈振兴</t>
  </si>
  <si>
    <t>90.0</t>
  </si>
  <si>
    <t>61.5</t>
  </si>
  <si>
    <t>72.9</t>
  </si>
  <si>
    <t>633221105587</t>
  </si>
  <si>
    <t>陈媛</t>
  </si>
  <si>
    <t>60.5</t>
  </si>
  <si>
    <t>80.5</t>
  </si>
  <si>
    <t>72.5</t>
  </si>
  <si>
    <t>633221105632</t>
  </si>
  <si>
    <t>林秋虹</t>
  </si>
  <si>
    <t>64.5</t>
  </si>
  <si>
    <t>77.5</t>
  </si>
  <si>
    <t>72.3</t>
  </si>
  <si>
    <t>小学语文</t>
  </si>
  <si>
    <t>631121102246</t>
  </si>
  <si>
    <t>许静怡</t>
  </si>
  <si>
    <t>58.5</t>
  </si>
  <si>
    <t>70.5</t>
  </si>
  <si>
    <t>65.7</t>
  </si>
  <si>
    <t>631121101640</t>
  </si>
  <si>
    <t>欧阳秀晗</t>
  </si>
  <si>
    <t>56.0</t>
  </si>
  <si>
    <t>71.0</t>
  </si>
  <si>
    <t>65.0</t>
  </si>
  <si>
    <t>631121101174</t>
  </si>
  <si>
    <t>李嘉玲</t>
  </si>
  <si>
    <t>58.0</t>
  </si>
  <si>
    <t>69.5</t>
  </si>
  <si>
    <t>64.9</t>
  </si>
  <si>
    <t>631121101314</t>
  </si>
  <si>
    <t>黄丹</t>
  </si>
  <si>
    <t>68.0</t>
  </si>
  <si>
    <t>64.2</t>
  </si>
  <si>
    <t>631121101202</t>
  </si>
  <si>
    <t>林慧莹</t>
  </si>
  <si>
    <t>55.0</t>
  </si>
  <si>
    <t>69.0</t>
  </si>
  <si>
    <t>63.4</t>
  </si>
  <si>
    <t>631121101157</t>
  </si>
  <si>
    <t>林钦</t>
  </si>
  <si>
    <t>52.0</t>
  </si>
  <si>
    <t>70.0</t>
  </si>
  <si>
    <t>62.8</t>
  </si>
  <si>
    <t>631121101866</t>
  </si>
  <si>
    <t>郑宝珊</t>
  </si>
  <si>
    <t>47.5</t>
  </si>
  <si>
    <t>631121102011</t>
  </si>
  <si>
    <t>吴凤英</t>
  </si>
  <si>
    <t>50.0</t>
  </si>
  <si>
    <t>62.0</t>
  </si>
  <si>
    <t>631121101628</t>
  </si>
  <si>
    <t>严振云</t>
  </si>
  <si>
    <t>41.5</t>
  </si>
  <si>
    <t>60.4</t>
  </si>
  <si>
    <t>631121101553</t>
  </si>
  <si>
    <t>罗永明</t>
  </si>
  <si>
    <t>49.5</t>
  </si>
  <si>
    <t>60.3</t>
  </si>
  <si>
    <t>631121101838</t>
  </si>
  <si>
    <t>杨美华</t>
  </si>
  <si>
    <t>61.0</t>
  </si>
  <si>
    <t>59.2</t>
  </si>
  <si>
    <t>631121101782</t>
  </si>
  <si>
    <t>游少青</t>
  </si>
  <si>
    <t>40.0</t>
  </si>
  <si>
    <t>58.3</t>
  </si>
  <si>
    <t>631121101706</t>
  </si>
  <si>
    <t>阮田星</t>
  </si>
  <si>
    <t>53.5</t>
  </si>
  <si>
    <t>57.7</t>
  </si>
  <si>
    <t>631121101633</t>
  </si>
  <si>
    <t>杜景华</t>
  </si>
  <si>
    <t>49.0</t>
  </si>
  <si>
    <t>63.0</t>
  </si>
  <si>
    <t>57.4</t>
  </si>
  <si>
    <t>631121101827</t>
  </si>
  <si>
    <t>张超</t>
  </si>
  <si>
    <t>46.5</t>
  </si>
  <si>
    <t>53.7</t>
  </si>
  <si>
    <t>小学数学</t>
  </si>
  <si>
    <t>631221102575</t>
  </si>
  <si>
    <t>李钦</t>
  </si>
  <si>
    <t>88.5</t>
  </si>
  <si>
    <t>莆田籍农村二女户女儿加2分</t>
  </si>
  <si>
    <t>631221102674</t>
  </si>
  <si>
    <t>许丽云</t>
  </si>
  <si>
    <t>92.0</t>
  </si>
  <si>
    <t>90.5</t>
  </si>
  <si>
    <t>91.1</t>
  </si>
  <si>
    <t>631221103415</t>
  </si>
  <si>
    <t>林惠</t>
  </si>
  <si>
    <t>103.5</t>
  </si>
  <si>
    <t>82.5</t>
  </si>
  <si>
    <t>90.9</t>
  </si>
  <si>
    <t>631221102859</t>
  </si>
  <si>
    <t>陈野</t>
  </si>
  <si>
    <t>99.0</t>
  </si>
  <si>
    <t>85.5</t>
  </si>
  <si>
    <t>631221103332</t>
  </si>
  <si>
    <t>郑晓敏</t>
  </si>
  <si>
    <t>98.0</t>
  </si>
  <si>
    <t>84.0</t>
  </si>
  <si>
    <t>89.6</t>
  </si>
  <si>
    <t>631221103773</t>
  </si>
  <si>
    <t>黄淑君</t>
  </si>
  <si>
    <t>107.0</t>
  </si>
  <si>
    <t>86.6</t>
  </si>
  <si>
    <t>小学英语</t>
  </si>
  <si>
    <t>631321104161</t>
  </si>
  <si>
    <t>黄欣</t>
  </si>
  <si>
    <t>92.5</t>
  </si>
  <si>
    <t>83.3</t>
  </si>
  <si>
    <t>小学体育</t>
  </si>
  <si>
    <t>631921105143</t>
  </si>
  <si>
    <t>黄鑫</t>
  </si>
  <si>
    <t>0.0</t>
  </si>
  <si>
    <t>47.0</t>
  </si>
  <si>
    <t>28.2</t>
  </si>
  <si>
    <t>10</t>
  </si>
  <si>
    <t>小学信息技术</t>
  </si>
  <si>
    <t>632021105263</t>
  </si>
  <si>
    <t>李婷</t>
  </si>
  <si>
    <t>86.5</t>
  </si>
  <si>
    <t>59.0</t>
  </si>
  <si>
    <t>幼儿教育</t>
  </si>
  <si>
    <t>636121100361</t>
  </si>
  <si>
    <t>刘怡晴</t>
  </si>
  <si>
    <t>104.0</t>
  </si>
  <si>
    <t>106.0</t>
  </si>
  <si>
    <t>105.2</t>
  </si>
  <si>
    <t>636121100092</t>
  </si>
  <si>
    <t>吴柳柳</t>
  </si>
  <si>
    <t>106.5</t>
  </si>
  <si>
    <t>102.0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</si>
</sst>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tabSelected="1" workbookViewId="0" topLeftCell="A1">
      <pane ySplit="2" topLeftCell="A3" activePane="bottomLeft" state="frozen"/>
      <selection pane="bottomLeft" activeCell="X3" sqref="X3"/>
    </sheetView>
  </sheetViews>
  <sheetFormatPr defaultColWidth="9.140625" defaultRowHeight="25.5" customHeight="1"/>
  <cols>
    <col min="1" max="1" width="10.28125" style="2" customWidth="1"/>
    <col min="2" max="2" width="14.28125" style="2" customWidth="1"/>
    <col min="3" max="3" width="7.28125" style="2" customWidth="1"/>
    <col min="4" max="4" width="4.7109375" style="2" customWidth="1"/>
    <col min="5" max="8" width="6.57421875" style="2" customWidth="1"/>
    <col min="9" max="9" width="13.7109375" style="2" customWidth="1"/>
    <col min="10" max="10" width="6.57421875" style="2" customWidth="1"/>
    <col min="11" max="11" width="4.7109375" style="2" customWidth="1"/>
    <col min="12" max="209" width="9.140625" style="2" customWidth="1"/>
    <col min="210" max="16384" width="9.140625" style="3" customWidth="1"/>
  </cols>
  <sheetData>
    <row r="1" spans="1:11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11" t="s">
        <v>11</v>
      </c>
    </row>
    <row r="3" spans="1:253" s="1" customFormat="1" ht="25.5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>
        <f aca="true" t="shared" si="0" ref="H3:H36">ROUND(G3*2/3,2)</f>
        <v>49.87</v>
      </c>
      <c r="I3" s="8" t="s">
        <v>19</v>
      </c>
      <c r="J3" s="8">
        <v>49.87</v>
      </c>
      <c r="K3" s="8">
        <v>19</v>
      </c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25.5" customHeight="1">
      <c r="A4" s="8" t="s">
        <v>12</v>
      </c>
      <c r="B4" s="8" t="s">
        <v>20</v>
      </c>
      <c r="C4" s="8" t="s">
        <v>21</v>
      </c>
      <c r="D4" s="8" t="s">
        <v>15</v>
      </c>
      <c r="E4" s="8" t="s">
        <v>22</v>
      </c>
      <c r="F4" s="8" t="s">
        <v>23</v>
      </c>
      <c r="G4" s="8" t="s">
        <v>24</v>
      </c>
      <c r="H4" s="8">
        <f t="shared" si="0"/>
        <v>49.8</v>
      </c>
      <c r="I4" s="8" t="s">
        <v>19</v>
      </c>
      <c r="J4" s="8">
        <v>49.8</v>
      </c>
      <c r="K4" s="8">
        <v>20</v>
      </c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25.5" customHeight="1">
      <c r="A5" s="8" t="s">
        <v>25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>
        <f t="shared" si="0"/>
        <v>44.87</v>
      </c>
      <c r="I5" s="8" t="s">
        <v>19</v>
      </c>
      <c r="J5" s="8">
        <v>44.87</v>
      </c>
      <c r="K5" s="8">
        <v>4</v>
      </c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25.5" customHeight="1">
      <c r="A6" s="8" t="s">
        <v>32</v>
      </c>
      <c r="B6" s="8" t="s">
        <v>33</v>
      </c>
      <c r="C6" s="8" t="s">
        <v>34</v>
      </c>
      <c r="D6" s="8" t="s">
        <v>15</v>
      </c>
      <c r="E6" s="8" t="s">
        <v>35</v>
      </c>
      <c r="F6" s="8" t="s">
        <v>36</v>
      </c>
      <c r="G6" s="8" t="s">
        <v>37</v>
      </c>
      <c r="H6" s="8">
        <f t="shared" si="0"/>
        <v>52.67</v>
      </c>
      <c r="I6" s="8" t="s">
        <v>19</v>
      </c>
      <c r="J6" s="8">
        <v>52.67</v>
      </c>
      <c r="K6" s="8">
        <v>19</v>
      </c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25.5" customHeight="1">
      <c r="A7" s="8" t="s">
        <v>32</v>
      </c>
      <c r="B7" s="8" t="s">
        <v>38</v>
      </c>
      <c r="C7" s="8" t="s">
        <v>39</v>
      </c>
      <c r="D7" s="8" t="s">
        <v>28</v>
      </c>
      <c r="E7" s="8" t="s">
        <v>40</v>
      </c>
      <c r="F7" s="8" t="s">
        <v>22</v>
      </c>
      <c r="G7" s="8" t="s">
        <v>41</v>
      </c>
      <c r="H7" s="8">
        <f t="shared" si="0"/>
        <v>51.73</v>
      </c>
      <c r="I7" s="8" t="s">
        <v>19</v>
      </c>
      <c r="J7" s="8">
        <v>51.73</v>
      </c>
      <c r="K7" s="8">
        <v>20</v>
      </c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25.5" customHeight="1">
      <c r="A8" s="8" t="s">
        <v>32</v>
      </c>
      <c r="B8" s="8" t="s">
        <v>42</v>
      </c>
      <c r="C8" s="8" t="s">
        <v>43</v>
      </c>
      <c r="D8" s="8" t="s">
        <v>28</v>
      </c>
      <c r="E8" s="8" t="s">
        <v>44</v>
      </c>
      <c r="F8" s="8" t="s">
        <v>45</v>
      </c>
      <c r="G8" s="8" t="s">
        <v>46</v>
      </c>
      <c r="H8" s="8">
        <f t="shared" si="0"/>
        <v>48.6</v>
      </c>
      <c r="I8" s="8" t="s">
        <v>19</v>
      </c>
      <c r="J8" s="8">
        <v>48.6</v>
      </c>
      <c r="K8" s="8">
        <v>21</v>
      </c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25.5" customHeight="1">
      <c r="A9" s="8" t="s">
        <v>32</v>
      </c>
      <c r="B9" s="8" t="s">
        <v>47</v>
      </c>
      <c r="C9" s="8" t="s">
        <v>48</v>
      </c>
      <c r="D9" s="8" t="s">
        <v>15</v>
      </c>
      <c r="E9" s="8" t="s">
        <v>49</v>
      </c>
      <c r="F9" s="8" t="s">
        <v>50</v>
      </c>
      <c r="G9" s="8" t="s">
        <v>51</v>
      </c>
      <c r="H9" s="8">
        <f t="shared" si="0"/>
        <v>48.33</v>
      </c>
      <c r="I9" s="8" t="s">
        <v>19</v>
      </c>
      <c r="J9" s="8">
        <v>48.33</v>
      </c>
      <c r="K9" s="8">
        <v>22</v>
      </c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25.5" customHeight="1">
      <c r="A10" s="8" t="s">
        <v>32</v>
      </c>
      <c r="B10" s="8" t="s">
        <v>52</v>
      </c>
      <c r="C10" s="8" t="s">
        <v>53</v>
      </c>
      <c r="D10" s="8" t="s">
        <v>15</v>
      </c>
      <c r="E10" s="8" t="s">
        <v>54</v>
      </c>
      <c r="F10" s="8" t="s">
        <v>55</v>
      </c>
      <c r="G10" s="8" t="s">
        <v>56</v>
      </c>
      <c r="H10" s="8">
        <f t="shared" si="0"/>
        <v>48.2</v>
      </c>
      <c r="I10" s="8" t="s">
        <v>19</v>
      </c>
      <c r="J10" s="8">
        <v>48.2</v>
      </c>
      <c r="K10" s="8">
        <v>23</v>
      </c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25.5" customHeight="1">
      <c r="A11" s="8" t="s">
        <v>57</v>
      </c>
      <c r="B11" s="8" t="s">
        <v>58</v>
      </c>
      <c r="C11" s="8" t="s">
        <v>59</v>
      </c>
      <c r="D11" s="8" t="s">
        <v>15</v>
      </c>
      <c r="E11" s="8" t="s">
        <v>60</v>
      </c>
      <c r="F11" s="8" t="s">
        <v>61</v>
      </c>
      <c r="G11" s="8" t="s">
        <v>62</v>
      </c>
      <c r="H11" s="8">
        <f t="shared" si="0"/>
        <v>43.8</v>
      </c>
      <c r="I11" s="8" t="s">
        <v>19</v>
      </c>
      <c r="J11" s="8">
        <v>43.8</v>
      </c>
      <c r="K11" s="8">
        <v>112</v>
      </c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25.5" customHeight="1">
      <c r="A12" s="8" t="s">
        <v>57</v>
      </c>
      <c r="B12" s="8" t="s">
        <v>63</v>
      </c>
      <c r="C12" s="8" t="s">
        <v>64</v>
      </c>
      <c r="D12" s="8" t="s">
        <v>15</v>
      </c>
      <c r="E12" s="8" t="s">
        <v>65</v>
      </c>
      <c r="F12" s="8" t="s">
        <v>66</v>
      </c>
      <c r="G12" s="8" t="s">
        <v>67</v>
      </c>
      <c r="H12" s="8">
        <f t="shared" si="0"/>
        <v>43.33</v>
      </c>
      <c r="I12" s="8" t="s">
        <v>19</v>
      </c>
      <c r="J12" s="8">
        <v>43.33</v>
      </c>
      <c r="K12" s="8">
        <v>113</v>
      </c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25.5" customHeight="1">
      <c r="A13" s="8" t="s">
        <v>57</v>
      </c>
      <c r="B13" s="8" t="s">
        <v>68</v>
      </c>
      <c r="C13" s="8" t="s">
        <v>69</v>
      </c>
      <c r="D13" s="8" t="s">
        <v>15</v>
      </c>
      <c r="E13" s="8" t="s">
        <v>70</v>
      </c>
      <c r="F13" s="8" t="s">
        <v>71</v>
      </c>
      <c r="G13" s="8" t="s">
        <v>72</v>
      </c>
      <c r="H13" s="8">
        <f t="shared" si="0"/>
        <v>43.27</v>
      </c>
      <c r="I13" s="8" t="s">
        <v>19</v>
      </c>
      <c r="J13" s="8">
        <v>43.27</v>
      </c>
      <c r="K13" s="8">
        <v>114</v>
      </c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25.5" customHeight="1">
      <c r="A14" s="8" t="s">
        <v>57</v>
      </c>
      <c r="B14" s="8" t="s">
        <v>73</v>
      </c>
      <c r="C14" s="8" t="s">
        <v>74</v>
      </c>
      <c r="D14" s="8" t="s">
        <v>15</v>
      </c>
      <c r="E14" s="8" t="s">
        <v>60</v>
      </c>
      <c r="F14" s="8" t="s">
        <v>75</v>
      </c>
      <c r="G14" s="8" t="s">
        <v>76</v>
      </c>
      <c r="H14" s="8">
        <f t="shared" si="0"/>
        <v>42.8</v>
      </c>
      <c r="I14" s="8" t="s">
        <v>19</v>
      </c>
      <c r="J14" s="8">
        <v>42.8</v>
      </c>
      <c r="K14" s="8">
        <v>115</v>
      </c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25.5" customHeight="1">
      <c r="A15" s="8" t="s">
        <v>57</v>
      </c>
      <c r="B15" s="8" t="s">
        <v>77</v>
      </c>
      <c r="C15" s="8" t="s">
        <v>78</v>
      </c>
      <c r="D15" s="8" t="s">
        <v>15</v>
      </c>
      <c r="E15" s="8" t="s">
        <v>79</v>
      </c>
      <c r="F15" s="8" t="s">
        <v>80</v>
      </c>
      <c r="G15" s="8" t="s">
        <v>81</v>
      </c>
      <c r="H15" s="8">
        <f t="shared" si="0"/>
        <v>42.27</v>
      </c>
      <c r="I15" s="8" t="s">
        <v>19</v>
      </c>
      <c r="J15" s="8">
        <v>42.27</v>
      </c>
      <c r="K15" s="8">
        <v>116</v>
      </c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25.5" customHeight="1">
      <c r="A16" s="8" t="s">
        <v>57</v>
      </c>
      <c r="B16" s="8" t="s">
        <v>82</v>
      </c>
      <c r="C16" s="8" t="s">
        <v>83</v>
      </c>
      <c r="D16" s="8" t="s">
        <v>15</v>
      </c>
      <c r="E16" s="8" t="s">
        <v>84</v>
      </c>
      <c r="F16" s="8" t="s">
        <v>85</v>
      </c>
      <c r="G16" s="8" t="s">
        <v>86</v>
      </c>
      <c r="H16" s="8">
        <f t="shared" si="0"/>
        <v>41.87</v>
      </c>
      <c r="I16" s="8" t="s">
        <v>19</v>
      </c>
      <c r="J16" s="9">
        <v>41.87</v>
      </c>
      <c r="K16" s="9">
        <v>117</v>
      </c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25.5" customHeight="1">
      <c r="A17" s="8" t="s">
        <v>57</v>
      </c>
      <c r="B17" s="8" t="s">
        <v>87</v>
      </c>
      <c r="C17" s="8" t="s">
        <v>88</v>
      </c>
      <c r="D17" s="8" t="s">
        <v>15</v>
      </c>
      <c r="E17" s="8" t="s">
        <v>89</v>
      </c>
      <c r="F17" s="8" t="s">
        <v>16</v>
      </c>
      <c r="G17" s="8" t="s">
        <v>86</v>
      </c>
      <c r="H17" s="8">
        <f t="shared" si="0"/>
        <v>41.87</v>
      </c>
      <c r="I17" s="8" t="s">
        <v>19</v>
      </c>
      <c r="J17" s="9">
        <v>41.87</v>
      </c>
      <c r="K17" s="9">
        <v>117</v>
      </c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25.5" customHeight="1">
      <c r="A18" s="8" t="s">
        <v>57</v>
      </c>
      <c r="B18" s="8" t="s">
        <v>90</v>
      </c>
      <c r="C18" s="8" t="s">
        <v>91</v>
      </c>
      <c r="D18" s="8" t="s">
        <v>15</v>
      </c>
      <c r="E18" s="8" t="s">
        <v>92</v>
      </c>
      <c r="F18" s="8" t="s">
        <v>85</v>
      </c>
      <c r="G18" s="8" t="s">
        <v>93</v>
      </c>
      <c r="H18" s="8">
        <f t="shared" si="0"/>
        <v>41.33</v>
      </c>
      <c r="I18" s="8" t="s">
        <v>19</v>
      </c>
      <c r="J18" s="8">
        <v>41.33</v>
      </c>
      <c r="K18" s="8">
        <v>119</v>
      </c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25.5" customHeight="1">
      <c r="A19" s="8" t="s">
        <v>57</v>
      </c>
      <c r="B19" s="8" t="s">
        <v>94</v>
      </c>
      <c r="C19" s="8" t="s">
        <v>95</v>
      </c>
      <c r="D19" s="8" t="s">
        <v>15</v>
      </c>
      <c r="E19" s="8" t="s">
        <v>96</v>
      </c>
      <c r="F19" s="8" t="s">
        <v>16</v>
      </c>
      <c r="G19" s="8" t="s">
        <v>97</v>
      </c>
      <c r="H19" s="8">
        <f t="shared" si="0"/>
        <v>40.27</v>
      </c>
      <c r="I19" s="8" t="s">
        <v>19</v>
      </c>
      <c r="J19" s="8">
        <v>40.27</v>
      </c>
      <c r="K19" s="8">
        <v>120</v>
      </c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25.5" customHeight="1">
      <c r="A20" s="8" t="s">
        <v>57</v>
      </c>
      <c r="B20" s="8" t="s">
        <v>98</v>
      </c>
      <c r="C20" s="8" t="s">
        <v>99</v>
      </c>
      <c r="D20" s="8" t="s">
        <v>15</v>
      </c>
      <c r="E20" s="8" t="s">
        <v>100</v>
      </c>
      <c r="F20" s="8" t="s">
        <v>30</v>
      </c>
      <c r="G20" s="8" t="s">
        <v>101</v>
      </c>
      <c r="H20" s="8">
        <f t="shared" si="0"/>
        <v>40.2</v>
      </c>
      <c r="I20" s="8" t="s">
        <v>19</v>
      </c>
      <c r="J20" s="8">
        <v>40.2</v>
      </c>
      <c r="K20" s="8">
        <v>121</v>
      </c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25.5" customHeight="1">
      <c r="A21" s="8" t="s">
        <v>57</v>
      </c>
      <c r="B21" s="8" t="s">
        <v>102</v>
      </c>
      <c r="C21" s="8" t="s">
        <v>103</v>
      </c>
      <c r="D21" s="8" t="s">
        <v>15</v>
      </c>
      <c r="E21" s="8" t="s">
        <v>104</v>
      </c>
      <c r="F21" s="8" t="s">
        <v>70</v>
      </c>
      <c r="G21" s="8" t="s">
        <v>105</v>
      </c>
      <c r="H21" s="8">
        <f t="shared" si="0"/>
        <v>39.47</v>
      </c>
      <c r="I21" s="8" t="s">
        <v>19</v>
      </c>
      <c r="J21" s="8">
        <v>39.47</v>
      </c>
      <c r="K21" s="8">
        <v>122</v>
      </c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25.5" customHeight="1">
      <c r="A22" s="8" t="s">
        <v>57</v>
      </c>
      <c r="B22" s="8" t="s">
        <v>106</v>
      </c>
      <c r="C22" s="8" t="s">
        <v>107</v>
      </c>
      <c r="D22" s="8" t="s">
        <v>15</v>
      </c>
      <c r="E22" s="8" t="s">
        <v>108</v>
      </c>
      <c r="F22" s="8" t="s">
        <v>61</v>
      </c>
      <c r="G22" s="8" t="s">
        <v>109</v>
      </c>
      <c r="H22" s="8">
        <f t="shared" si="0"/>
        <v>38.87</v>
      </c>
      <c r="I22" s="8" t="s">
        <v>19</v>
      </c>
      <c r="J22" s="8">
        <v>38.87</v>
      </c>
      <c r="K22" s="8">
        <v>123</v>
      </c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25.5" customHeight="1">
      <c r="A23" s="8" t="s">
        <v>57</v>
      </c>
      <c r="B23" s="8" t="s">
        <v>110</v>
      </c>
      <c r="C23" s="8" t="s">
        <v>111</v>
      </c>
      <c r="D23" s="8" t="s">
        <v>15</v>
      </c>
      <c r="E23" s="8" t="s">
        <v>112</v>
      </c>
      <c r="F23" s="8" t="s">
        <v>49</v>
      </c>
      <c r="G23" s="8" t="s">
        <v>113</v>
      </c>
      <c r="H23" s="8">
        <f t="shared" si="0"/>
        <v>38.47</v>
      </c>
      <c r="I23" s="8" t="s">
        <v>19</v>
      </c>
      <c r="J23" s="8">
        <v>38.47</v>
      </c>
      <c r="K23" s="8">
        <v>124</v>
      </c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25.5" customHeight="1">
      <c r="A24" s="8" t="s">
        <v>57</v>
      </c>
      <c r="B24" s="8" t="s">
        <v>114</v>
      </c>
      <c r="C24" s="8" t="s">
        <v>115</v>
      </c>
      <c r="D24" s="8" t="s">
        <v>15</v>
      </c>
      <c r="E24" s="8" t="s">
        <v>116</v>
      </c>
      <c r="F24" s="8" t="s">
        <v>117</v>
      </c>
      <c r="G24" s="8" t="s">
        <v>118</v>
      </c>
      <c r="H24" s="8">
        <f t="shared" si="0"/>
        <v>38.27</v>
      </c>
      <c r="I24" s="8" t="s">
        <v>19</v>
      </c>
      <c r="J24" s="8">
        <v>38.27</v>
      </c>
      <c r="K24" s="8">
        <v>125</v>
      </c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25.5" customHeight="1">
      <c r="A25" s="8" t="s">
        <v>57</v>
      </c>
      <c r="B25" s="8" t="s">
        <v>119</v>
      </c>
      <c r="C25" s="8" t="s">
        <v>120</v>
      </c>
      <c r="D25" s="8" t="s">
        <v>15</v>
      </c>
      <c r="E25" s="8" t="s">
        <v>121</v>
      </c>
      <c r="F25" s="8" t="s">
        <v>60</v>
      </c>
      <c r="G25" s="8" t="s">
        <v>122</v>
      </c>
      <c r="H25" s="8">
        <f t="shared" si="0"/>
        <v>35.8</v>
      </c>
      <c r="I25" s="8" t="s">
        <v>19</v>
      </c>
      <c r="J25" s="8">
        <v>35.8</v>
      </c>
      <c r="K25" s="8">
        <v>126</v>
      </c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25.5" customHeight="1">
      <c r="A26" s="8" t="s">
        <v>123</v>
      </c>
      <c r="B26" s="9" t="s">
        <v>124</v>
      </c>
      <c r="C26" s="9" t="s">
        <v>125</v>
      </c>
      <c r="D26" s="8" t="s">
        <v>15</v>
      </c>
      <c r="E26" s="8" t="s">
        <v>126</v>
      </c>
      <c r="F26" s="8" t="s">
        <v>126</v>
      </c>
      <c r="G26" s="8" t="s">
        <v>126</v>
      </c>
      <c r="H26" s="8">
        <f t="shared" si="0"/>
        <v>59</v>
      </c>
      <c r="I26" s="12" t="s">
        <v>127</v>
      </c>
      <c r="J26" s="8">
        <v>61</v>
      </c>
      <c r="K26" s="8">
        <v>97</v>
      </c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25.5" customHeight="1">
      <c r="A27" s="8" t="s">
        <v>123</v>
      </c>
      <c r="B27" s="8" t="s">
        <v>128</v>
      </c>
      <c r="C27" s="8" t="s">
        <v>129</v>
      </c>
      <c r="D27" s="8" t="s">
        <v>15</v>
      </c>
      <c r="E27" s="8" t="s">
        <v>130</v>
      </c>
      <c r="F27" s="8" t="s">
        <v>131</v>
      </c>
      <c r="G27" s="8" t="s">
        <v>132</v>
      </c>
      <c r="H27" s="8">
        <f t="shared" si="0"/>
        <v>60.73</v>
      </c>
      <c r="I27" s="8" t="s">
        <v>19</v>
      </c>
      <c r="J27" s="8">
        <v>60.73</v>
      </c>
      <c r="K27" s="8">
        <v>98</v>
      </c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25.5" customHeight="1">
      <c r="A28" s="8" t="s">
        <v>123</v>
      </c>
      <c r="B28" s="8" t="s">
        <v>133</v>
      </c>
      <c r="C28" s="8" t="s">
        <v>134</v>
      </c>
      <c r="D28" s="8" t="s">
        <v>15</v>
      </c>
      <c r="E28" s="8" t="s">
        <v>135</v>
      </c>
      <c r="F28" s="8" t="s">
        <v>136</v>
      </c>
      <c r="G28" s="8" t="s">
        <v>137</v>
      </c>
      <c r="H28" s="8">
        <f t="shared" si="0"/>
        <v>60.6</v>
      </c>
      <c r="I28" s="8" t="s">
        <v>19</v>
      </c>
      <c r="J28" s="9">
        <v>60.6</v>
      </c>
      <c r="K28" s="9">
        <v>99</v>
      </c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25.5" customHeight="1">
      <c r="A29" s="8" t="s">
        <v>123</v>
      </c>
      <c r="B29" s="8" t="s">
        <v>138</v>
      </c>
      <c r="C29" s="8" t="s">
        <v>139</v>
      </c>
      <c r="D29" s="8" t="s">
        <v>15</v>
      </c>
      <c r="E29" s="8" t="s">
        <v>140</v>
      </c>
      <c r="F29" s="8" t="s">
        <v>141</v>
      </c>
      <c r="G29" s="8" t="s">
        <v>137</v>
      </c>
      <c r="H29" s="8">
        <f t="shared" si="0"/>
        <v>60.6</v>
      </c>
      <c r="I29" s="8" t="s">
        <v>19</v>
      </c>
      <c r="J29" s="9">
        <v>60.6</v>
      </c>
      <c r="K29" s="9">
        <v>99</v>
      </c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25.5" customHeight="1">
      <c r="A30" s="8" t="s">
        <v>123</v>
      </c>
      <c r="B30" s="8" t="s">
        <v>142</v>
      </c>
      <c r="C30" s="8" t="s">
        <v>143</v>
      </c>
      <c r="D30" s="8" t="s">
        <v>15</v>
      </c>
      <c r="E30" s="8" t="s">
        <v>144</v>
      </c>
      <c r="F30" s="8" t="s">
        <v>145</v>
      </c>
      <c r="G30" s="8" t="s">
        <v>146</v>
      </c>
      <c r="H30" s="8">
        <f t="shared" si="0"/>
        <v>59.73</v>
      </c>
      <c r="I30" s="8" t="s">
        <v>19</v>
      </c>
      <c r="J30" s="9">
        <v>59.73</v>
      </c>
      <c r="K30" s="9">
        <v>101</v>
      </c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25.5" customHeight="1">
      <c r="A31" s="8" t="s">
        <v>123</v>
      </c>
      <c r="B31" s="8" t="s">
        <v>147</v>
      </c>
      <c r="C31" s="8" t="s">
        <v>148</v>
      </c>
      <c r="D31" s="8" t="s">
        <v>15</v>
      </c>
      <c r="E31" s="8" t="s">
        <v>149</v>
      </c>
      <c r="F31" s="8" t="s">
        <v>16</v>
      </c>
      <c r="G31" s="8" t="s">
        <v>150</v>
      </c>
      <c r="H31" s="8">
        <f t="shared" si="0"/>
        <v>57.73</v>
      </c>
      <c r="I31" s="12" t="s">
        <v>127</v>
      </c>
      <c r="J31" s="9">
        <v>59.73</v>
      </c>
      <c r="K31" s="9">
        <v>101</v>
      </c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25.5" customHeight="1">
      <c r="A32" s="8" t="s">
        <v>151</v>
      </c>
      <c r="B32" s="8" t="s">
        <v>152</v>
      </c>
      <c r="C32" s="8" t="s">
        <v>153</v>
      </c>
      <c r="D32" s="8" t="s">
        <v>15</v>
      </c>
      <c r="E32" s="8" t="s">
        <v>71</v>
      </c>
      <c r="F32" s="8" t="s">
        <v>154</v>
      </c>
      <c r="G32" s="8" t="s">
        <v>155</v>
      </c>
      <c r="H32" s="8">
        <f t="shared" si="0"/>
        <v>55.53</v>
      </c>
      <c r="I32" s="8" t="s">
        <v>19</v>
      </c>
      <c r="J32" s="8">
        <v>55.53</v>
      </c>
      <c r="K32" s="8">
        <v>16</v>
      </c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25.5" customHeight="1">
      <c r="A33" s="8" t="s">
        <v>156</v>
      </c>
      <c r="B33" s="8" t="s">
        <v>157</v>
      </c>
      <c r="C33" s="8" t="s">
        <v>158</v>
      </c>
      <c r="D33" s="8" t="s">
        <v>28</v>
      </c>
      <c r="E33" s="8" t="s">
        <v>159</v>
      </c>
      <c r="F33" s="8" t="s">
        <v>160</v>
      </c>
      <c r="G33" s="8" t="s">
        <v>161</v>
      </c>
      <c r="H33" s="8">
        <f t="shared" si="0"/>
        <v>18.8</v>
      </c>
      <c r="I33" s="8" t="s">
        <v>19</v>
      </c>
      <c r="J33" s="8">
        <v>18.8</v>
      </c>
      <c r="K33" s="8" t="s">
        <v>162</v>
      </c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25.5" customHeight="1">
      <c r="A34" s="8" t="s">
        <v>163</v>
      </c>
      <c r="B34" s="8" t="s">
        <v>164</v>
      </c>
      <c r="C34" s="8" t="s">
        <v>165</v>
      </c>
      <c r="D34" s="8" t="s">
        <v>15</v>
      </c>
      <c r="E34" s="8" t="s">
        <v>166</v>
      </c>
      <c r="F34" s="8" t="s">
        <v>167</v>
      </c>
      <c r="G34" s="8" t="s">
        <v>85</v>
      </c>
      <c r="H34" s="8">
        <f t="shared" si="0"/>
        <v>46.67</v>
      </c>
      <c r="I34" s="8" t="s">
        <v>19</v>
      </c>
      <c r="J34" s="8">
        <v>46.67</v>
      </c>
      <c r="K34" s="8" t="s">
        <v>162</v>
      </c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25.5" customHeight="1">
      <c r="A35" s="8" t="s">
        <v>168</v>
      </c>
      <c r="B35" s="8" t="s">
        <v>169</v>
      </c>
      <c r="C35" s="9" t="s">
        <v>170</v>
      </c>
      <c r="D35" s="8" t="s">
        <v>15</v>
      </c>
      <c r="E35" s="8" t="s">
        <v>171</v>
      </c>
      <c r="F35" s="8" t="s">
        <v>172</v>
      </c>
      <c r="G35" s="8" t="s">
        <v>173</v>
      </c>
      <c r="H35" s="8">
        <f t="shared" si="0"/>
        <v>70.13</v>
      </c>
      <c r="I35" s="8" t="s">
        <v>19</v>
      </c>
      <c r="J35" s="8">
        <v>70.13</v>
      </c>
      <c r="K35" s="8">
        <v>37</v>
      </c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25.5" customHeight="1">
      <c r="A36" s="8" t="s">
        <v>168</v>
      </c>
      <c r="B36" s="8" t="s">
        <v>174</v>
      </c>
      <c r="C36" s="9" t="s">
        <v>175</v>
      </c>
      <c r="D36" s="8" t="s">
        <v>15</v>
      </c>
      <c r="E36" s="8" t="s">
        <v>176</v>
      </c>
      <c r="F36" s="8" t="s">
        <v>140</v>
      </c>
      <c r="G36" s="8" t="s">
        <v>177</v>
      </c>
      <c r="H36" s="8">
        <f t="shared" si="0"/>
        <v>68</v>
      </c>
      <c r="I36" s="12" t="s">
        <v>127</v>
      </c>
      <c r="J36" s="8">
        <v>70</v>
      </c>
      <c r="K36" s="8">
        <v>38</v>
      </c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</sheetData>
  <sheetProtection/>
  <mergeCells count="1">
    <mergeCell ref="A1:K1"/>
  </mergeCells>
  <conditionalFormatting sqref="J32">
    <cfRule type="expression" priority="2" dxfId="0" stopIfTrue="1">
      <formula>AND(COUNTIF($J$32,J32)&gt;1,NOT(ISBLANK(J32)))</formula>
    </cfRule>
  </conditionalFormatting>
  <conditionalFormatting sqref="J6:J10">
    <cfRule type="expression" priority="5" dxfId="0" stopIfTrue="1">
      <formula>AND(COUNTIF($J$6:$J$10,J6)&gt;1,NOT(ISBLANK(J6)))</formula>
    </cfRule>
  </conditionalFormatting>
  <conditionalFormatting sqref="J26:J27">
    <cfRule type="expression" priority="3" dxfId="0" stopIfTrue="1">
      <formula>AND(COUNTIF($J$26:$J$27,J26)&gt;1,NOT(ISBLANK(J26)))</formula>
    </cfRule>
  </conditionalFormatting>
  <conditionalFormatting sqref="J35:J36">
    <cfRule type="expression" priority="1" dxfId="0" stopIfTrue="1">
      <formula>AND(COUNTIF($J$35:$J$36,J35)&gt;1,NOT(ISBLANK(J35)))</formula>
    </cfRule>
  </conditionalFormatting>
  <conditionalFormatting sqref="J11:J15 J18:J25">
    <cfRule type="expression" priority="4" dxfId="0" stopIfTrue="1">
      <formula>AND(COUNTIF($J$11:$J$15,J11)+COUNTIF($J$18:$J$25,J11)&gt;1,NOT(ISBLANK(J11)))</formula>
    </cfRule>
  </conditionalFormatting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2021-05-17T06:55:12Z</dcterms:created>
  <dcterms:modified xsi:type="dcterms:W3CDTF">2021-05-27T01:06:02Z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