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bin" ContentType="application/vnd.openxmlformats-officedocument.oleObject"/>
  <Default Extension="wmf" ContentType="image/x-wmf"/>
  <Default Extension="emf" ContentType="image/x-emf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bookViews>
    <workbookView activeTab="0"/>
  </bookViews>
  <sheets>
    <sheet state="visible" name="Sheet1" sheetId="1" r:id="rId4"/>
  </sheets>
  <definedNames>
    <definedName name="_FilterDatabase" localSheetId="0">Sheet1!$A$3:$H$464</definedName>
  </definedNames>
</workbook>
</file>

<file path=xl/sharedStrings.xml><?xml version="1.0" encoding="utf-8"?>
<sst xmlns="http://schemas.openxmlformats.org/spreadsheetml/2006/main">
  <si>
    <r>
      <t>重庆市检察机关公开招聘聘用制书记员</t>
    </r>
    <r>
      <rPr>
        <rFont val="Times New Roman"/>
        <charset val="0"/>
        <family val="1"/>
        <color rgb="FF000000"/>
        <sz val="20"/>
      </rPr>
      <t xml:space="preserve">
</t>
    </r>
    <r>
      <rPr>
        <rFont val="方正小标宋简体"/>
        <charset val="134"/>
        <family val="4"/>
        <color rgb="FF000000"/>
        <sz val="20"/>
      </rPr>
      <t>总成绩及体检人员名单</t>
    </r>
  </si>
  <si>
    <r>
      <t>总成绩</t>
    </r>
    <r>
      <rPr>
        <rFont val="Times New Roman"/>
        <charset val="0"/>
        <family val="1"/>
        <color rgb="FF000000"/>
        <sz val="12"/>
      </rPr>
      <t>=</t>
    </r>
    <r>
      <rPr>
        <rFont val="宋体"/>
        <charset val="134"/>
        <color rgb="FF000000"/>
        <sz val="12"/>
      </rPr>
      <t>笔试成绩</t>
    </r>
    <r>
      <rPr>
        <rFont val="Times New Roman"/>
        <charset val="0"/>
        <family val="1"/>
        <color rgb="FF000000"/>
        <sz val="12"/>
      </rPr>
      <t>x50%+</t>
    </r>
    <r>
      <rPr>
        <rFont val="宋体"/>
        <charset val="134"/>
        <color rgb="FF000000"/>
        <sz val="12"/>
      </rPr>
      <t>面试成绩</t>
    </r>
    <r>
      <rPr>
        <rFont val="Times New Roman"/>
        <charset val="0"/>
        <family val="1"/>
        <color rgb="FF000000"/>
        <sz val="12"/>
      </rPr>
      <t>x50%</t>
    </r>
  </si>
  <si>
    <t>序号</t>
  </si>
  <si>
    <t>报考单位</t>
  </si>
  <si>
    <t>准考证号</t>
  </si>
  <si>
    <t>姓 名</t>
  </si>
  <si>
    <r>
      <t>笔试</t>
    </r>
    <r>
      <rPr>
        <rFont val="宋体"/>
        <charset val="134"/>
        <color rgb="FF000000"/>
        <sz val="12"/>
      </rPr>
      <t xml:space="preserve">
</t>
    </r>
    <r>
      <rPr>
        <rFont val="宋体"/>
        <charset val="134"/>
        <color rgb="FF000000"/>
        <sz val="12"/>
      </rPr>
      <t>成绩</t>
    </r>
  </si>
  <si>
    <r>
      <t>面试</t>
    </r>
    <r>
      <rPr>
        <rFont val="宋体"/>
        <charset val="134"/>
        <color rgb="FF000000"/>
        <sz val="12"/>
      </rPr>
      <t xml:space="preserve">
</t>
    </r>
    <r>
      <rPr>
        <rFont val="宋体"/>
        <charset val="134"/>
        <color rgb="FF000000"/>
        <sz val="12"/>
      </rPr>
      <t>成绩</t>
    </r>
  </si>
  <si>
    <t>总成绩</t>
  </si>
  <si>
    <t>是否进
入体检</t>
  </si>
  <si>
    <t>02558</t>
  </si>
  <si>
    <t>重庆市人民检察院</t>
  </si>
  <si>
    <t>14067209902</t>
  </si>
  <si>
    <t>熊婷婷</t>
  </si>
  <si>
    <t>是</t>
  </si>
  <si>
    <t>02299</t>
  </si>
  <si>
    <t>14067101808</t>
  </si>
  <si>
    <t>陈思</t>
  </si>
  <si>
    <t>05843</t>
  </si>
  <si>
    <t>14067201006</t>
  </si>
  <si>
    <t>吕世容</t>
  </si>
  <si>
    <t>05111</t>
  </si>
  <si>
    <t>14067103619</t>
  </si>
  <si>
    <t>傅凌云</t>
  </si>
  <si>
    <t>00298</t>
  </si>
  <si>
    <t>14067101529</t>
  </si>
  <si>
    <t>范梦雪</t>
  </si>
  <si>
    <t>05561</t>
  </si>
  <si>
    <t>14067100813</t>
  </si>
  <si>
    <t>旷源元</t>
  </si>
  <si>
    <t>02962</t>
  </si>
  <si>
    <t>14067204511</t>
  </si>
  <si>
    <t>田英</t>
  </si>
  <si>
    <t>02257</t>
  </si>
  <si>
    <t>14067208920</t>
  </si>
  <si>
    <t>赵鑫</t>
  </si>
  <si>
    <t>00261</t>
  </si>
  <si>
    <t>14067206122</t>
  </si>
  <si>
    <t>聂斌</t>
  </si>
  <si>
    <t>00534</t>
  </si>
  <si>
    <t>14067207808</t>
  </si>
  <si>
    <t>陶蕾</t>
  </si>
  <si>
    <t>05529</t>
  </si>
  <si>
    <t>14067101314</t>
  </si>
  <si>
    <t>唐荧</t>
  </si>
  <si>
    <t>00300</t>
  </si>
  <si>
    <t>14067210529</t>
  </si>
  <si>
    <t>黎芩</t>
  </si>
  <si>
    <t>00616</t>
  </si>
  <si>
    <t>14067202725</t>
  </si>
  <si>
    <t>李继红</t>
  </si>
  <si>
    <t>02426</t>
  </si>
  <si>
    <t>14067211129</t>
  </si>
  <si>
    <t>尹菻</t>
  </si>
  <si>
    <t>06383</t>
  </si>
  <si>
    <t>14067203425</t>
  </si>
  <si>
    <t>温显杰</t>
  </si>
  <si>
    <t>04201</t>
  </si>
  <si>
    <t>14067200621</t>
  </si>
  <si>
    <t>蒋赛</t>
  </si>
  <si>
    <t>04739</t>
  </si>
  <si>
    <t>14067204605</t>
  </si>
  <si>
    <t>余思晨</t>
  </si>
  <si>
    <t>00333</t>
  </si>
  <si>
    <t>14067208506</t>
  </si>
  <si>
    <t>李堃瑀</t>
  </si>
  <si>
    <t>04344</t>
  </si>
  <si>
    <t>14067100901</t>
  </si>
  <si>
    <t>彭欣悦</t>
  </si>
  <si>
    <t>03621</t>
  </si>
  <si>
    <t>14067200115</t>
  </si>
  <si>
    <t>杨思诗</t>
  </si>
  <si>
    <t>04255</t>
  </si>
  <si>
    <t>14067203029</t>
  </si>
  <si>
    <t>石丹力</t>
  </si>
  <si>
    <t>04162</t>
  </si>
  <si>
    <t>14067204803</t>
  </si>
  <si>
    <t>杨妍</t>
  </si>
  <si>
    <t>03265</t>
  </si>
  <si>
    <t>14067200313</t>
  </si>
  <si>
    <t>张星雨</t>
  </si>
  <si>
    <t>03156</t>
  </si>
  <si>
    <t>14067207822</t>
  </si>
  <si>
    <t>黄薇</t>
  </si>
  <si>
    <t>05025</t>
  </si>
  <si>
    <t>14067208401</t>
  </si>
  <si>
    <t>丁怡然</t>
  </si>
  <si>
    <t>04435</t>
  </si>
  <si>
    <t>14067202515</t>
  </si>
  <si>
    <t>彭欢</t>
  </si>
  <si>
    <t>02350</t>
  </si>
  <si>
    <t>14067101916</t>
  </si>
  <si>
    <t>刘佳幸</t>
  </si>
  <si>
    <t>03346</t>
  </si>
  <si>
    <t>14067200610</t>
  </si>
  <si>
    <t>饶颖</t>
  </si>
  <si>
    <t>05166</t>
  </si>
  <si>
    <t>14067208411</t>
  </si>
  <si>
    <t>郑雁凌</t>
  </si>
  <si>
    <t>02021</t>
  </si>
  <si>
    <t>14067202125</t>
  </si>
  <si>
    <t>王敏琦</t>
  </si>
  <si>
    <t>01926</t>
  </si>
  <si>
    <t>14067206509</t>
  </si>
  <si>
    <t>李瑞雯</t>
  </si>
  <si>
    <t>00315</t>
  </si>
  <si>
    <t>14067100925</t>
  </si>
  <si>
    <t>张义新</t>
  </si>
  <si>
    <t>01038</t>
  </si>
  <si>
    <t>14067102627</t>
  </si>
  <si>
    <t>田静</t>
  </si>
  <si>
    <t>02617</t>
  </si>
  <si>
    <t>14067207413</t>
  </si>
  <si>
    <t>吴甜</t>
  </si>
  <si>
    <t>05866</t>
  </si>
  <si>
    <t>14067202220</t>
  </si>
  <si>
    <t>熊妮</t>
  </si>
  <si>
    <t>05857</t>
  </si>
  <si>
    <t>14067210824</t>
  </si>
  <si>
    <t>谭方梨</t>
  </si>
  <si>
    <t>03320</t>
  </si>
  <si>
    <t>14067205610</t>
  </si>
  <si>
    <t>周霞</t>
  </si>
  <si>
    <t>05252</t>
  </si>
  <si>
    <t>14067209426</t>
  </si>
  <si>
    <t>杜海英</t>
  </si>
  <si>
    <t>00654</t>
  </si>
  <si>
    <t>14067104009</t>
  </si>
  <si>
    <t>蒋拓宇</t>
  </si>
  <si>
    <t>03845</t>
  </si>
  <si>
    <t>14067203814</t>
  </si>
  <si>
    <t>廖娇</t>
  </si>
  <si>
    <t>03160</t>
  </si>
  <si>
    <t>14067202226</t>
  </si>
  <si>
    <t>高霞</t>
  </si>
  <si>
    <t>03947</t>
  </si>
  <si>
    <t>14067102928</t>
  </si>
  <si>
    <t>邓玉萍</t>
  </si>
  <si>
    <t>04144</t>
  </si>
  <si>
    <t>14067208725</t>
  </si>
  <si>
    <t>董罗晴</t>
  </si>
  <si>
    <t>02584</t>
  </si>
  <si>
    <t>14067200228</t>
  </si>
  <si>
    <t>韦亚</t>
  </si>
  <si>
    <t>02312</t>
  </si>
  <si>
    <t>14067205005</t>
  </si>
  <si>
    <t>汪柏菁</t>
  </si>
  <si>
    <t>04288</t>
  </si>
  <si>
    <t>14067210506</t>
  </si>
  <si>
    <t>陈饶</t>
  </si>
  <si>
    <t>01002</t>
  </si>
  <si>
    <t>14067103824</t>
  </si>
  <si>
    <t>周婷婷</t>
  </si>
  <si>
    <t>04929</t>
  </si>
  <si>
    <t>14067206401</t>
  </si>
  <si>
    <t>谭雪</t>
  </si>
  <si>
    <t>01883</t>
  </si>
  <si>
    <t>14067206311</t>
  </si>
  <si>
    <t>熊一龙</t>
  </si>
  <si>
    <t>01267</t>
  </si>
  <si>
    <t>14067210806</t>
  </si>
  <si>
    <t>李先骑</t>
  </si>
  <si>
    <t>05357</t>
  </si>
  <si>
    <t>14067200408</t>
  </si>
  <si>
    <t>彭妹琳</t>
  </si>
  <si>
    <t>00695</t>
  </si>
  <si>
    <t>14067103302</t>
  </si>
  <si>
    <t>张梦雪</t>
  </si>
  <si>
    <t>00897</t>
  </si>
  <si>
    <t>14067205614</t>
  </si>
  <si>
    <t>冯云飞</t>
  </si>
  <si>
    <t>01009</t>
  </si>
  <si>
    <t>14067201505</t>
  </si>
  <si>
    <t>刘鑫</t>
  </si>
  <si>
    <t>04758</t>
  </si>
  <si>
    <t>14067201917</t>
  </si>
  <si>
    <t>谢小娜</t>
  </si>
  <si>
    <t>04346</t>
  </si>
  <si>
    <t>14067103119</t>
  </si>
  <si>
    <t>张倩</t>
  </si>
  <si>
    <t>04800</t>
  </si>
  <si>
    <t>14067206409</t>
  </si>
  <si>
    <t>蒲川龙</t>
  </si>
  <si>
    <r>
      <rPr>
        <rFont val="仿宋"/>
        <charset val="134"/>
        <family val="3"/>
        <color rgb="FF000000"/>
        <sz val="12"/>
      </rPr>
      <t>缺考</t>
    </r>
  </si>
  <si>
    <t>04908</t>
  </si>
  <si>
    <t>14067103219</t>
  </si>
  <si>
    <t>王海誌</t>
  </si>
  <si>
    <t>03237</t>
  </si>
  <si>
    <t>重庆市人民检察院一分院</t>
  </si>
  <si>
    <t>14067207101</t>
  </si>
  <si>
    <t>徐旗</t>
  </si>
  <si>
    <t>00464</t>
  </si>
  <si>
    <t>14067203718</t>
  </si>
  <si>
    <t>刘国汉</t>
  </si>
  <si>
    <t>03113</t>
  </si>
  <si>
    <t>14067209519</t>
  </si>
  <si>
    <t>付诗祺</t>
  </si>
  <si>
    <t>03102</t>
  </si>
  <si>
    <t>14067206119</t>
  </si>
  <si>
    <t>黄柳</t>
  </si>
  <si>
    <t>03775</t>
  </si>
  <si>
    <t>14067102220</t>
  </si>
  <si>
    <t>王科文</t>
  </si>
  <si>
    <t>05934</t>
  </si>
  <si>
    <t>14067203018</t>
  </si>
  <si>
    <t>吕红燕</t>
  </si>
  <si>
    <t>01940</t>
  </si>
  <si>
    <t>14067207626</t>
  </si>
  <si>
    <t>宋雪梅</t>
  </si>
  <si>
    <t>06242</t>
  </si>
  <si>
    <t>14067211308</t>
  </si>
  <si>
    <t>夏美玲</t>
  </si>
  <si>
    <t>00485</t>
  </si>
  <si>
    <t>14067200606</t>
  </si>
  <si>
    <t>章娟</t>
  </si>
  <si>
    <t>01935</t>
  </si>
  <si>
    <t>14067201328</t>
  </si>
  <si>
    <t>郭姝月</t>
  </si>
  <si>
    <t>04568</t>
  </si>
  <si>
    <t>14067204322</t>
  </si>
  <si>
    <t>刘可心</t>
  </si>
  <si>
    <t>04065</t>
  </si>
  <si>
    <t>14067202903</t>
  </si>
  <si>
    <t>冉寒蕊</t>
  </si>
  <si>
    <t>04348</t>
  </si>
  <si>
    <t>14067100717</t>
  </si>
  <si>
    <t>贺虹瑞</t>
  </si>
  <si>
    <t>05344</t>
  </si>
  <si>
    <t>14067210019</t>
  </si>
  <si>
    <t>陈程</t>
  </si>
  <si>
    <t>05701</t>
  </si>
  <si>
    <t>14067101507</t>
  </si>
  <si>
    <t>田放</t>
  </si>
  <si>
    <t>03124</t>
  </si>
  <si>
    <t>14067203803</t>
  </si>
  <si>
    <t>梁歆雨</t>
  </si>
  <si>
    <t>04954</t>
  </si>
  <si>
    <t>重庆市人民检察院二分院</t>
  </si>
  <si>
    <t>14067201116</t>
  </si>
  <si>
    <t>吴雨晴</t>
  </si>
  <si>
    <t>03084</t>
  </si>
  <si>
    <t>14067103107</t>
  </si>
  <si>
    <t>谭佳</t>
  </si>
  <si>
    <t>00890</t>
  </si>
  <si>
    <t>14067202611</t>
  </si>
  <si>
    <t>邹艺</t>
  </si>
  <si>
    <t>02738</t>
  </si>
  <si>
    <t>14067209201</t>
  </si>
  <si>
    <t>付博</t>
  </si>
  <si>
    <t>05485</t>
  </si>
  <si>
    <t>14067205119</t>
  </si>
  <si>
    <t>王静</t>
  </si>
  <si>
    <t>02247</t>
  </si>
  <si>
    <t>14067206617</t>
  </si>
  <si>
    <t>肖萧</t>
  </si>
  <si>
    <t>01164</t>
  </si>
  <si>
    <t>14067210313</t>
  </si>
  <si>
    <t>冉碧波</t>
  </si>
  <si>
    <t>04036</t>
  </si>
  <si>
    <t>14067207628</t>
  </si>
  <si>
    <t>范明军</t>
  </si>
  <si>
    <t>01149</t>
  </si>
  <si>
    <t>14067102022</t>
  </si>
  <si>
    <t>邓巧莲</t>
  </si>
  <si>
    <t>05797</t>
  </si>
  <si>
    <t>14067210615</t>
  </si>
  <si>
    <t>刘颖</t>
  </si>
  <si>
    <t>03477</t>
  </si>
  <si>
    <t>14067200522</t>
  </si>
  <si>
    <t>张献平</t>
  </si>
  <si>
    <t>05828</t>
  </si>
  <si>
    <t>14067101708</t>
  </si>
  <si>
    <t>谭万霞</t>
  </si>
  <si>
    <t>04760</t>
  </si>
  <si>
    <t>14067205818</t>
  </si>
  <si>
    <t>王俊极</t>
  </si>
  <si>
    <t>02029</t>
  </si>
  <si>
    <t>14067203825</t>
  </si>
  <si>
    <t>张超</t>
  </si>
  <si>
    <t>05147</t>
  </si>
  <si>
    <t>14067100928</t>
  </si>
  <si>
    <t>廖静</t>
  </si>
  <si>
    <t>04541</t>
  </si>
  <si>
    <t>14067207326</t>
  </si>
  <si>
    <t>张攀</t>
  </si>
  <si>
    <t>04165</t>
  </si>
  <si>
    <t>14067208102</t>
  </si>
  <si>
    <t>张露</t>
  </si>
  <si>
    <t>01078</t>
  </si>
  <si>
    <t>14067200823</t>
  </si>
  <si>
    <t>赖作林</t>
  </si>
  <si>
    <t>05783</t>
  </si>
  <si>
    <t>重庆市人民检察院三分院</t>
  </si>
  <si>
    <t>14067211307</t>
  </si>
  <si>
    <t>曹阳</t>
  </si>
  <si>
    <t>04166</t>
  </si>
  <si>
    <t>14067202021</t>
  </si>
  <si>
    <t>杨松月</t>
  </si>
  <si>
    <t>03706</t>
  </si>
  <si>
    <t>14067102624</t>
  </si>
  <si>
    <t>李思涵</t>
  </si>
  <si>
    <t>02993</t>
  </si>
  <si>
    <t>14067206321</t>
  </si>
  <si>
    <t>蒋正月</t>
  </si>
  <si>
    <t>05867</t>
  </si>
  <si>
    <t>14067101022</t>
  </si>
  <si>
    <t>肖江冬</t>
  </si>
  <si>
    <t>03850</t>
  </si>
  <si>
    <t>14067100723</t>
  </si>
  <si>
    <t>汪春霞</t>
  </si>
  <si>
    <t>01918</t>
  </si>
  <si>
    <t>14067209430</t>
  </si>
  <si>
    <t>覃莉媛</t>
  </si>
  <si>
    <t>01395</t>
  </si>
  <si>
    <t>14067100429</t>
  </si>
  <si>
    <t>范芮</t>
  </si>
  <si>
    <t>02601</t>
  </si>
  <si>
    <t>14067200605</t>
  </si>
  <si>
    <t>代鑫</t>
  </si>
  <si>
    <t>02692</t>
  </si>
  <si>
    <t>14067202402</t>
  </si>
  <si>
    <t>任骑鸣</t>
  </si>
  <si>
    <t>04804</t>
  </si>
  <si>
    <t>重庆市人民检察院四分院</t>
  </si>
  <si>
    <t>14067210222</t>
  </si>
  <si>
    <t>谢欣辰</t>
  </si>
  <si>
    <t>02563</t>
  </si>
  <si>
    <t>14067202207</t>
  </si>
  <si>
    <t>周旋</t>
  </si>
  <si>
    <t>85.6</t>
  </si>
  <si>
    <t>00258</t>
  </si>
  <si>
    <t>14067206629</t>
  </si>
  <si>
    <t>程方序</t>
  </si>
  <si>
    <t>74.2</t>
  </si>
  <si>
    <t>04017</t>
  </si>
  <si>
    <t>14067204315</t>
  </si>
  <si>
    <t>王渊</t>
  </si>
  <si>
    <t>80.2</t>
  </si>
  <si>
    <t>00896</t>
  </si>
  <si>
    <t>14067210616</t>
  </si>
  <si>
    <t>钟欢</t>
  </si>
  <si>
    <t>05067</t>
  </si>
  <si>
    <t>14067204525</t>
  </si>
  <si>
    <t>谭春意</t>
  </si>
  <si>
    <t>00992</t>
  </si>
  <si>
    <t>14067100806</t>
  </si>
  <si>
    <t>彭妮</t>
  </si>
  <si>
    <t>04977</t>
  </si>
  <si>
    <t>14067210708</t>
  </si>
  <si>
    <t>陈海琼</t>
  </si>
  <si>
    <t>02345</t>
  </si>
  <si>
    <t>重庆市人民检察院五分院</t>
  </si>
  <si>
    <t>14067200208</t>
  </si>
  <si>
    <t>黄琳尧</t>
  </si>
  <si>
    <t>00432</t>
  </si>
  <si>
    <t>14067210719</t>
  </si>
  <si>
    <t>游博瑞</t>
  </si>
  <si>
    <t>00087</t>
  </si>
  <si>
    <t>14067208515</t>
  </si>
  <si>
    <t>冉金发</t>
  </si>
  <si>
    <t>05021</t>
  </si>
  <si>
    <t>14067201310</t>
  </si>
  <si>
    <t>陈皙</t>
  </si>
  <si>
    <t>05897</t>
  </si>
  <si>
    <t>14067206925</t>
  </si>
  <si>
    <t>黄艳萍</t>
  </si>
  <si>
    <t>03642</t>
  </si>
  <si>
    <t>14067211411</t>
  </si>
  <si>
    <t>徐卓</t>
  </si>
  <si>
    <t>05496</t>
  </si>
  <si>
    <t>14067100420</t>
  </si>
  <si>
    <t>朱兰玲</t>
  </si>
  <si>
    <t>01513</t>
  </si>
  <si>
    <t>14067207922</t>
  </si>
  <si>
    <t>左志亮</t>
  </si>
  <si>
    <t>01766</t>
  </si>
  <si>
    <t>14067203902</t>
  </si>
  <si>
    <t>夏萌</t>
  </si>
  <si>
    <t>06077</t>
  </si>
  <si>
    <t>14067209420</t>
  </si>
  <si>
    <t>谭扬清</t>
  </si>
  <si>
    <t>04866</t>
  </si>
  <si>
    <t>14067206317</t>
  </si>
  <si>
    <t>张凯旋</t>
  </si>
  <si>
    <t>06211</t>
  </si>
  <si>
    <t>14067210412</t>
  </si>
  <si>
    <t>陈雪胶</t>
  </si>
  <si>
    <t>05788</t>
  </si>
  <si>
    <t>14067204707</t>
  </si>
  <si>
    <t>丁可</t>
  </si>
  <si>
    <t>03045</t>
  </si>
  <si>
    <t>14067101717</t>
  </si>
  <si>
    <t>冉倪希</t>
  </si>
  <si>
    <t>03361</t>
  </si>
  <si>
    <t>14067103214</t>
  </si>
  <si>
    <t>邓佳燕</t>
  </si>
  <si>
    <t>00502</t>
  </si>
  <si>
    <t>14067100205</t>
  </si>
  <si>
    <t>何霞</t>
  </si>
  <si>
    <t>00511</t>
  </si>
  <si>
    <t>14067202105</t>
  </si>
  <si>
    <t>宋代丽</t>
  </si>
  <si>
    <t>01605</t>
  </si>
  <si>
    <t>14067200221</t>
  </si>
  <si>
    <t>邓子溦</t>
  </si>
  <si>
    <t>03555</t>
  </si>
  <si>
    <t>14067103730</t>
  </si>
  <si>
    <r>
      <t>杨</t>
    </r>
    <r>
      <rPr>
        <rFont val="Times New Roman"/>
        <charset val="0"/>
        <family val="1"/>
        <color rgb="FF000000"/>
        <sz val="12"/>
      </rPr>
      <t xml:space="preserve"> </t>
    </r>
    <r>
      <rPr>
        <rFont val="方正仿宋_GBK"/>
        <charset val="134"/>
        <family val="4"/>
        <color rgb="FF000000"/>
        <sz val="12"/>
      </rPr>
      <t>眉</t>
    </r>
  </si>
  <si>
    <t>03957</t>
  </si>
  <si>
    <t>14067203816</t>
  </si>
  <si>
    <t>殷亚敏</t>
  </si>
  <si>
    <t>00481</t>
  </si>
  <si>
    <t>14067208016</t>
  </si>
  <si>
    <t>饶炜炜</t>
  </si>
  <si>
    <t>04638</t>
  </si>
  <si>
    <t>14067207601</t>
  </si>
  <si>
    <t>张清灵</t>
  </si>
  <si>
    <t>01221</t>
  </si>
  <si>
    <t>14067201715</t>
  </si>
  <si>
    <t>田恬</t>
  </si>
  <si>
    <t>03933</t>
  </si>
  <si>
    <t>14067200715</t>
  </si>
  <si>
    <t>王昕</t>
  </si>
  <si>
    <t>02090</t>
  </si>
  <si>
    <t>14067204311</t>
  </si>
  <si>
    <r>
      <t>谢</t>
    </r>
    <r>
      <rPr>
        <rFont val="Times New Roman"/>
        <charset val="0"/>
        <family val="1"/>
        <color rgb="FF000000"/>
        <sz val="12"/>
      </rPr>
      <t xml:space="preserve"> </t>
    </r>
    <r>
      <rPr>
        <rFont val="方正仿宋_GBK"/>
        <charset val="134"/>
        <family val="4"/>
        <color rgb="FF000000"/>
        <sz val="12"/>
      </rPr>
      <t>焱</t>
    </r>
  </si>
  <si>
    <t>00611</t>
  </si>
  <si>
    <t>14067202213</t>
  </si>
  <si>
    <t>盖洁莹</t>
  </si>
  <si>
    <t>00035</t>
  </si>
  <si>
    <t>14067103904</t>
  </si>
  <si>
    <t>祝艺菡</t>
  </si>
  <si>
    <t>03714</t>
  </si>
  <si>
    <t>14067101403</t>
  </si>
  <si>
    <t>杨俊华</t>
  </si>
  <si>
    <t>05495</t>
  </si>
  <si>
    <t>14067203307</t>
  </si>
  <si>
    <t>廖艳丽</t>
  </si>
  <si>
    <t>04501</t>
  </si>
  <si>
    <t>重庆市江北区人民检察院</t>
  </si>
  <si>
    <t>14067201223</t>
  </si>
  <si>
    <t>舒毅</t>
  </si>
  <si>
    <t>03744</t>
  </si>
  <si>
    <t>14067204530</t>
  </si>
  <si>
    <t>郑文迪</t>
  </si>
  <si>
    <t>01861</t>
  </si>
  <si>
    <t>14067211509</t>
  </si>
  <si>
    <t>杨元兰</t>
  </si>
  <si>
    <t>02093</t>
  </si>
  <si>
    <t>14067209714</t>
  </si>
  <si>
    <t>杨璨</t>
  </si>
  <si>
    <t>02650</t>
  </si>
  <si>
    <t>14067211108</t>
  </si>
  <si>
    <t>毛怡</t>
  </si>
  <si>
    <t>02330</t>
  </si>
  <si>
    <t>14067210617</t>
  </si>
  <si>
    <t>陈昱璇</t>
  </si>
  <si>
    <t>06381</t>
  </si>
  <si>
    <t>14067207402</t>
  </si>
  <si>
    <t>周练</t>
  </si>
  <si>
    <t>00410</t>
  </si>
  <si>
    <t>14067202124</t>
  </si>
  <si>
    <t>侯家梁</t>
  </si>
  <si>
    <t>01447</t>
  </si>
  <si>
    <t>14067102916</t>
  </si>
  <si>
    <t>徐小雅</t>
  </si>
  <si>
    <t>05222</t>
  </si>
  <si>
    <t>14067209219</t>
  </si>
  <si>
    <t>陈玢洁</t>
  </si>
  <si>
    <t>00444</t>
  </si>
  <si>
    <t>14067207205</t>
  </si>
  <si>
    <t>周曼</t>
  </si>
  <si>
    <t>01487</t>
  </si>
  <si>
    <t>14067205406</t>
  </si>
  <si>
    <t>张小雪</t>
  </si>
  <si>
    <t>01298</t>
  </si>
  <si>
    <t>14067209225</t>
  </si>
  <si>
    <t>黄成黎</t>
  </si>
  <si>
    <t>04746</t>
  </si>
  <si>
    <t>14067203411</t>
  </si>
  <si>
    <t>邓琬琳</t>
  </si>
  <si>
    <t>00110</t>
  </si>
  <si>
    <t>14067201521</t>
  </si>
  <si>
    <t>唐雨</t>
  </si>
  <si>
    <t>03117</t>
  </si>
  <si>
    <t>14067209419</t>
  </si>
  <si>
    <t>刘越鑫</t>
  </si>
  <si>
    <t>03765</t>
  </si>
  <si>
    <t>14067207820</t>
  </si>
  <si>
    <t>胡婧</t>
  </si>
  <si>
    <t>05679</t>
  </si>
  <si>
    <t>14067203801</t>
  </si>
  <si>
    <t>李思颖</t>
  </si>
  <si>
    <t>02739</t>
  </si>
  <si>
    <t>14067203616</t>
  </si>
  <si>
    <t>田咏梅</t>
  </si>
  <si>
    <t>05200</t>
  </si>
  <si>
    <t>14067210505</t>
  </si>
  <si>
    <t>高茂越</t>
  </si>
  <si>
    <t>03128</t>
  </si>
  <si>
    <t>14067100311</t>
  </si>
  <si>
    <t>卿雨欣</t>
  </si>
  <si>
    <t>01524</t>
  </si>
  <si>
    <t>14067207408</t>
  </si>
  <si>
    <t>吕丹</t>
  </si>
  <si>
    <t>03680</t>
  </si>
  <si>
    <t>14067210525</t>
  </si>
  <si>
    <t>游斯佳</t>
  </si>
  <si>
    <t>02882</t>
  </si>
  <si>
    <t>14067100226</t>
  </si>
  <si>
    <t>张卫</t>
  </si>
  <si>
    <t>06421</t>
  </si>
  <si>
    <t>14067203019</t>
  </si>
  <si>
    <t>李年</t>
  </si>
  <si>
    <t>00720</t>
  </si>
  <si>
    <t>14067204723</t>
  </si>
  <si>
    <t>李晓</t>
  </si>
  <si>
    <t>06345</t>
  </si>
  <si>
    <t>14067201506</t>
  </si>
  <si>
    <t>向阳</t>
  </si>
  <si>
    <t>05585</t>
  </si>
  <si>
    <t>14067208918</t>
  </si>
  <si>
    <t>邹敬</t>
  </si>
  <si>
    <t>03058</t>
  </si>
  <si>
    <t>14067103324</t>
  </si>
  <si>
    <t>滕靖</t>
  </si>
  <si>
    <t>04271</t>
  </si>
  <si>
    <t>14067210219</t>
  </si>
  <si>
    <t>田芷仪</t>
  </si>
  <si>
    <t>06170</t>
  </si>
  <si>
    <t>重庆市沙坪坝区人民检察院</t>
  </si>
  <si>
    <t>14067204119</t>
  </si>
  <si>
    <t>吴丹</t>
  </si>
  <si>
    <t>04729</t>
  </si>
  <si>
    <t>14067100411</t>
  </si>
  <si>
    <t>向杉</t>
  </si>
  <si>
    <t>03153</t>
  </si>
  <si>
    <t>14067205520</t>
  </si>
  <si>
    <t>李黎</t>
  </si>
  <si>
    <t>04743</t>
  </si>
  <si>
    <t>14067103207</t>
  </si>
  <si>
    <t>张大平</t>
  </si>
  <si>
    <t>01230</t>
  </si>
  <si>
    <t>14067102327</t>
  </si>
  <si>
    <t>张婷</t>
  </si>
  <si>
    <t>01223</t>
  </si>
  <si>
    <t>14067203111</t>
  </si>
  <si>
    <t>席艺齐</t>
  </si>
  <si>
    <t>01251</t>
  </si>
  <si>
    <t>14067202729</t>
  </si>
  <si>
    <t>李爽</t>
  </si>
  <si>
    <t>05116</t>
  </si>
  <si>
    <t>14067201614</t>
  </si>
  <si>
    <t>张寰宇</t>
  </si>
  <si>
    <t>05947</t>
  </si>
  <si>
    <t>14067103820</t>
  </si>
  <si>
    <t>陈冲</t>
  </si>
  <si>
    <t>01826</t>
  </si>
  <si>
    <t>14067202301</t>
  </si>
  <si>
    <t>王茜</t>
  </si>
  <si>
    <t>00910</t>
  </si>
  <si>
    <t>14067202304</t>
  </si>
  <si>
    <t>王婧</t>
  </si>
  <si>
    <t>02469</t>
  </si>
  <si>
    <t>14067200512</t>
  </si>
  <si>
    <t>田涓</t>
  </si>
  <si>
    <t>00252</t>
  </si>
  <si>
    <t>重庆市九龙坡区人民检察院</t>
  </si>
  <si>
    <t>14067100102</t>
  </si>
  <si>
    <t>谭舒云</t>
  </si>
  <si>
    <t>02351</t>
  </si>
  <si>
    <t>14067206203</t>
  </si>
  <si>
    <t>吕晓维</t>
  </si>
  <si>
    <t>02528</t>
  </si>
  <si>
    <t>14067207315</t>
  </si>
  <si>
    <t>陈达</t>
  </si>
  <si>
    <t>01077</t>
  </si>
  <si>
    <t>14067205415</t>
  </si>
  <si>
    <t>张迅</t>
  </si>
  <si>
    <t>03125</t>
  </si>
  <si>
    <t>14067100720</t>
  </si>
  <si>
    <t>刘恒易</t>
  </si>
  <si>
    <t>01012</t>
  </si>
  <si>
    <t>14067202508</t>
  </si>
  <si>
    <t>肖维</t>
  </si>
  <si>
    <t>00219</t>
  </si>
  <si>
    <t>14067208301</t>
  </si>
  <si>
    <t>代奉娟</t>
  </si>
  <si>
    <t>01137</t>
  </si>
  <si>
    <t>14067203204</t>
  </si>
  <si>
    <t>胡冬跃</t>
  </si>
  <si>
    <t>01748</t>
  </si>
  <si>
    <t>14067206613</t>
  </si>
  <si>
    <t>韩天威</t>
  </si>
  <si>
    <t>05594</t>
  </si>
  <si>
    <t>14067210602</t>
  </si>
  <si>
    <t>陈泓</t>
  </si>
  <si>
    <t>04475</t>
  </si>
  <si>
    <t>14067201203</t>
  </si>
  <si>
    <t>韩英</t>
  </si>
  <si>
    <t>02042</t>
  </si>
  <si>
    <t>14067201417</t>
  </si>
  <si>
    <t>李丹</t>
  </si>
  <si>
    <t>00281</t>
  </si>
  <si>
    <t>14067207113</t>
  </si>
  <si>
    <t>李佩芝</t>
  </si>
  <si>
    <t>02410</t>
  </si>
  <si>
    <t>重庆市渝北区人民检察院</t>
  </si>
  <si>
    <t>14067206905</t>
  </si>
  <si>
    <t>杨婷</t>
  </si>
  <si>
    <t>01694</t>
  </si>
  <si>
    <t>14067101401</t>
  </si>
  <si>
    <t>张馨月</t>
  </si>
  <si>
    <t>01705</t>
  </si>
  <si>
    <t>14067204621</t>
  </si>
  <si>
    <t>邓刚</t>
  </si>
  <si>
    <t>00001</t>
  </si>
  <si>
    <t>14067209130</t>
  </si>
  <si>
    <t>王凤</t>
  </si>
  <si>
    <t>03519</t>
  </si>
  <si>
    <t>14067201802</t>
  </si>
  <si>
    <t>胡雪梅</t>
  </si>
  <si>
    <t>04905</t>
  </si>
  <si>
    <t>14067208504</t>
  </si>
  <si>
    <t>詹琪</t>
  </si>
  <si>
    <t>04268</t>
  </si>
  <si>
    <t>14067200613</t>
  </si>
  <si>
    <t>欧阳欣渝</t>
  </si>
  <si>
    <t>06150</t>
  </si>
  <si>
    <t>14067203624</t>
  </si>
  <si>
    <t>邹胜来</t>
  </si>
  <si>
    <t>03110</t>
  </si>
  <si>
    <t>14067207008</t>
  </si>
  <si>
    <t>曹月</t>
  </si>
  <si>
    <t>02222</t>
  </si>
  <si>
    <t>14067101315</t>
  </si>
  <si>
    <t>叶磊</t>
  </si>
  <si>
    <t>03983</t>
  </si>
  <si>
    <t>14067210723</t>
  </si>
  <si>
    <t>梅蓉</t>
  </si>
  <si>
    <t>05616</t>
  </si>
  <si>
    <t>14067207208</t>
  </si>
  <si>
    <t>陈阳</t>
  </si>
  <si>
    <t>03140</t>
  </si>
  <si>
    <t>14067203030</t>
  </si>
  <si>
    <t>康娅</t>
  </si>
  <si>
    <t>02408</t>
  </si>
  <si>
    <t>14067102803</t>
  </si>
  <si>
    <t>陈吉</t>
  </si>
  <si>
    <t>03747</t>
  </si>
  <si>
    <t>14067201519</t>
  </si>
  <si>
    <t>梁春玲</t>
  </si>
  <si>
    <t>03177</t>
  </si>
  <si>
    <t>14067205306</t>
  </si>
  <si>
    <t>徐蓓</t>
  </si>
  <si>
    <t>01687</t>
  </si>
  <si>
    <t>14067202310</t>
  </si>
  <si>
    <t>陈嘉</t>
  </si>
  <si>
    <t>02364</t>
  </si>
  <si>
    <t>14067100120</t>
  </si>
  <si>
    <t>曹玉莲</t>
  </si>
  <si>
    <t>03447</t>
  </si>
  <si>
    <t>14067102820</t>
  </si>
  <si>
    <t>杨文静</t>
  </si>
  <si>
    <t>00980</t>
  </si>
  <si>
    <t>重庆市巴南区人民检察院</t>
  </si>
  <si>
    <t>14067202730</t>
  </si>
  <si>
    <t>陈茹</t>
  </si>
  <si>
    <t>00065</t>
  </si>
  <si>
    <t>14067102701</t>
  </si>
  <si>
    <t>汪茂琴</t>
  </si>
  <si>
    <t>00905</t>
  </si>
  <si>
    <t>14067100125</t>
  </si>
  <si>
    <t>杨思艺</t>
  </si>
  <si>
    <t>01071</t>
  </si>
  <si>
    <t>14067101904</t>
  </si>
  <si>
    <t>汤进华</t>
  </si>
  <si>
    <t>03648</t>
  </si>
  <si>
    <t>14067205004</t>
  </si>
  <si>
    <t>文雨韩</t>
  </si>
  <si>
    <t>01516</t>
  </si>
  <si>
    <t>14067200817</t>
  </si>
  <si>
    <t>刘萧萧</t>
  </si>
  <si>
    <t>04152</t>
  </si>
  <si>
    <t>14067207918</t>
  </si>
  <si>
    <t>吴昕梅</t>
  </si>
  <si>
    <t>00684</t>
  </si>
  <si>
    <t>14067206618</t>
  </si>
  <si>
    <t>陈悠</t>
  </si>
  <si>
    <t>02750</t>
  </si>
  <si>
    <t>14067211506</t>
  </si>
  <si>
    <t>翁琳祎</t>
  </si>
  <si>
    <t>02561</t>
  </si>
  <si>
    <t>吴擂</t>
  </si>
  <si>
    <t>02053</t>
  </si>
  <si>
    <t>封宇皓</t>
  </si>
  <si>
    <t>03906</t>
  </si>
  <si>
    <t>向锋</t>
  </si>
  <si>
    <t>04812</t>
  </si>
  <si>
    <t>14067206828</t>
  </si>
  <si>
    <t>唐伶佳</t>
  </si>
  <si>
    <t>03328</t>
  </si>
  <si>
    <t>乔兴华</t>
  </si>
  <si>
    <t>02384</t>
  </si>
  <si>
    <t>重庆市万州区人民检察院</t>
  </si>
  <si>
    <t>14067208522</t>
  </si>
  <si>
    <t>刘元平</t>
  </si>
  <si>
    <t>01860</t>
  </si>
  <si>
    <t>14067101318</t>
  </si>
  <si>
    <t>杨伟</t>
  </si>
  <si>
    <t>05564</t>
  </si>
  <si>
    <t>14067204210</t>
  </si>
  <si>
    <t>龙洋</t>
  </si>
  <si>
    <t>04048</t>
  </si>
  <si>
    <t>14067200725</t>
  </si>
  <si>
    <t>陈林</t>
  </si>
  <si>
    <t>01410</t>
  </si>
  <si>
    <t>14067102404</t>
  </si>
  <si>
    <t>黄怡颖</t>
  </si>
  <si>
    <t>03315</t>
  </si>
  <si>
    <t>14067200808</t>
  </si>
  <si>
    <t>黄莘诒</t>
  </si>
  <si>
    <t>04792</t>
  </si>
  <si>
    <t>14067206502</t>
  </si>
  <si>
    <t>印渝楠</t>
  </si>
  <si>
    <t>04867</t>
  </si>
  <si>
    <t>14067204319</t>
  </si>
  <si>
    <t>佘梦宇</t>
  </si>
  <si>
    <t>76.2</t>
  </si>
  <si>
    <t>04396</t>
  </si>
  <si>
    <t>14067207306</t>
  </si>
  <si>
    <t>周念</t>
  </si>
  <si>
    <t>05754</t>
  </si>
  <si>
    <t>14067100216</t>
  </si>
  <si>
    <t>向伶俐</t>
  </si>
  <si>
    <t>06326</t>
  </si>
  <si>
    <t>14067100707</t>
  </si>
  <si>
    <t>全伟</t>
  </si>
  <si>
    <t>68.8</t>
  </si>
  <si>
    <t>04817</t>
  </si>
  <si>
    <t>14067207215</t>
  </si>
  <si>
    <t>平怀文</t>
  </si>
  <si>
    <t>68.6</t>
  </si>
  <si>
    <t>00817</t>
  </si>
  <si>
    <t>14067101018</t>
  </si>
  <si>
    <t>曾煜淋</t>
  </si>
  <si>
    <t>46.4</t>
  </si>
  <si>
    <t>00120</t>
  </si>
  <si>
    <t>重庆市城口县人民检察院</t>
  </si>
  <si>
    <t>14067205305</t>
  </si>
  <si>
    <t>冉旭</t>
  </si>
  <si>
    <t>02830</t>
  </si>
  <si>
    <t>14067206929</t>
  </si>
  <si>
    <t>王青波</t>
  </si>
  <si>
    <t>00739</t>
  </si>
  <si>
    <t>14067206413</t>
  </si>
  <si>
    <t>陈邦娇</t>
  </si>
  <si>
    <t>04853</t>
  </si>
  <si>
    <t>14067202403</t>
  </si>
  <si>
    <t>王海川</t>
  </si>
  <si>
    <t>03171</t>
  </si>
  <si>
    <t>重庆市云阳县人民检察院</t>
  </si>
  <si>
    <t>14067202112</t>
  </si>
  <si>
    <t>杨漫漫</t>
  </si>
  <si>
    <t>02087</t>
  </si>
  <si>
    <t>14067207622</t>
  </si>
  <si>
    <t>文苹云</t>
  </si>
  <si>
    <t>01433</t>
  </si>
  <si>
    <t>14067210004</t>
  </si>
  <si>
    <t>徐镰</t>
  </si>
  <si>
    <t>04932</t>
  </si>
  <si>
    <t>14067208809</t>
  </si>
  <si>
    <t>周江山</t>
  </si>
  <si>
    <t>02295</t>
  </si>
  <si>
    <t>14067204822</t>
  </si>
  <si>
    <t>李宛军</t>
  </si>
  <si>
    <t>05185</t>
  </si>
  <si>
    <t>14067201907</t>
  </si>
  <si>
    <t>王凤娟</t>
  </si>
  <si>
    <t>04801</t>
  </si>
  <si>
    <t>14067100712</t>
  </si>
  <si>
    <t>张黄平</t>
  </si>
  <si>
    <t>03556</t>
  </si>
  <si>
    <t>14067202003</t>
  </si>
  <si>
    <t>胡玲玲</t>
  </si>
  <si>
    <t>03893</t>
  </si>
  <si>
    <t>重庆市奉节县人民检察院</t>
  </si>
  <si>
    <t>14067200216</t>
  </si>
  <si>
    <t>魏欣</t>
  </si>
  <si>
    <t>03573</t>
  </si>
  <si>
    <t>14067201406</t>
  </si>
  <si>
    <t>罗天</t>
  </si>
  <si>
    <t>03811</t>
  </si>
  <si>
    <t>14067208721</t>
  </si>
  <si>
    <t>刘洁</t>
  </si>
  <si>
    <t>04557</t>
  </si>
  <si>
    <t>重庆市巫山县人民检察院</t>
  </si>
  <si>
    <t>14067103718</t>
  </si>
  <si>
    <t>04491</t>
  </si>
  <si>
    <t>14067209326</t>
  </si>
  <si>
    <t>向红运</t>
  </si>
  <si>
    <t>05129</t>
  </si>
  <si>
    <t>14067208524</t>
  </si>
  <si>
    <t>伍金燚</t>
  </si>
  <si>
    <t>04208</t>
  </si>
  <si>
    <t>14067205903</t>
  </si>
  <si>
    <t>龚正</t>
  </si>
  <si>
    <t>03413</t>
  </si>
  <si>
    <t>14067211204</t>
  </si>
  <si>
    <t>李宏</t>
  </si>
  <si>
    <t>04980</t>
  </si>
  <si>
    <t>重庆市石柱县人民检察院</t>
  </si>
  <si>
    <t>14067101225</t>
  </si>
  <si>
    <t>孙圣峰</t>
  </si>
  <si>
    <t>03950</t>
  </si>
  <si>
    <t>14067202102</t>
  </si>
  <si>
    <t>郑诗琪</t>
  </si>
  <si>
    <t>03592</t>
  </si>
  <si>
    <t>14067206426</t>
  </si>
  <si>
    <t>熊思雨</t>
  </si>
  <si>
    <t>04789</t>
  </si>
  <si>
    <t>14067201512</t>
  </si>
  <si>
    <t>谭媛</t>
  </si>
  <si>
    <t>01583</t>
  </si>
  <si>
    <t>14067203706</t>
  </si>
  <si>
    <t>刘敏寒</t>
  </si>
  <si>
    <t>04579</t>
  </si>
  <si>
    <t>14067211106</t>
  </si>
  <si>
    <t>王小花</t>
  </si>
  <si>
    <t>02545</t>
  </si>
  <si>
    <t>14067103220</t>
  </si>
  <si>
    <t>胡堄</t>
  </si>
  <si>
    <t>00762</t>
  </si>
  <si>
    <t>14067209402</t>
  </si>
  <si>
    <t>马剑</t>
  </si>
  <si>
    <t>02315</t>
  </si>
  <si>
    <t>14067207204</t>
  </si>
  <si>
    <t>夏天琪</t>
  </si>
  <si>
    <t>03976</t>
  </si>
  <si>
    <t>14067207714</t>
  </si>
  <si>
    <t>胡显桃</t>
  </si>
  <si>
    <t>00340</t>
  </si>
  <si>
    <t>14067206020</t>
  </si>
  <si>
    <t>曾紫琳</t>
  </si>
  <si>
    <t>02771</t>
  </si>
  <si>
    <t>14067202011</t>
  </si>
  <si>
    <t>王佳雪</t>
  </si>
  <si>
    <t>02518</t>
  </si>
  <si>
    <t>14067206327</t>
  </si>
  <si>
    <t>袁旭</t>
  </si>
  <si>
    <t>02952</t>
  </si>
  <si>
    <t>14067206703</t>
  </si>
  <si>
    <t>谭赟赟</t>
  </si>
  <si>
    <t>03143</t>
  </si>
  <si>
    <t>14067210513</t>
  </si>
  <si>
    <t>田敏</t>
  </si>
  <si>
    <t>03864</t>
  </si>
  <si>
    <t>14067100816</t>
  </si>
  <si>
    <t>郭烟云</t>
  </si>
  <si>
    <t>05513</t>
  </si>
  <si>
    <t>14067203709</t>
  </si>
  <si>
    <t>周秦伊</t>
  </si>
  <si>
    <t>00975</t>
  </si>
  <si>
    <t>14067203512</t>
  </si>
  <si>
    <t>周金花</t>
  </si>
  <si>
    <t>06102</t>
  </si>
  <si>
    <t>14067207216</t>
  </si>
  <si>
    <t>熊婧宇</t>
  </si>
  <si>
    <t>02920</t>
  </si>
  <si>
    <t>重庆市两江地区人民检察院</t>
  </si>
  <si>
    <t>14067206622</t>
  </si>
  <si>
    <t>02556</t>
  </si>
  <si>
    <t>14067202030</t>
  </si>
  <si>
    <t>陈雨露</t>
  </si>
  <si>
    <t>03847</t>
  </si>
  <si>
    <t>14067205524</t>
  </si>
  <si>
    <t>杨鑫吕</t>
  </si>
  <si>
    <t>01274</t>
  </si>
  <si>
    <t>14067209310</t>
  </si>
  <si>
    <t>黄晓凤</t>
  </si>
  <si>
    <t>03683</t>
  </si>
  <si>
    <t>14067200607</t>
  </si>
  <si>
    <t>李梁玉</t>
  </si>
  <si>
    <t>02394</t>
  </si>
  <si>
    <t>14067210712</t>
  </si>
  <si>
    <t>李艳霖</t>
  </si>
  <si>
    <t>01650</t>
  </si>
  <si>
    <t>14067201017</t>
  </si>
  <si>
    <t>夏紫晔</t>
  </si>
  <si>
    <t>02067</t>
  </si>
  <si>
    <t>14067209910</t>
  </si>
  <si>
    <t>孙道圆</t>
  </si>
  <si>
    <t>03164</t>
  </si>
  <si>
    <t>14067103911</t>
  </si>
  <si>
    <t>邹渊</t>
  </si>
  <si>
    <t>06417</t>
  </si>
  <si>
    <t>14067100827</t>
  </si>
  <si>
    <t>冯镇</t>
  </si>
  <si>
    <t>05545</t>
  </si>
  <si>
    <t>14067103611</t>
  </si>
  <si>
    <t>刘智婷</t>
  </si>
  <si>
    <t>00449</t>
  </si>
  <si>
    <t>14067204302</t>
  </si>
  <si>
    <t>02890</t>
  </si>
  <si>
    <t>14067102311</t>
  </si>
  <si>
    <t>郭蕾</t>
  </si>
  <si>
    <t>05790</t>
  </si>
  <si>
    <t>14067202518</t>
  </si>
  <si>
    <t>陈祉睿</t>
  </si>
  <si>
    <t>06359</t>
  </si>
  <si>
    <t>14067206011</t>
  </si>
  <si>
    <t>刘燕</t>
  </si>
  <si>
    <t>04404</t>
  </si>
  <si>
    <t>14067207322</t>
  </si>
  <si>
    <t>吴倩</t>
  </si>
  <si>
    <t>04492</t>
  </si>
  <si>
    <t>14067206108</t>
  </si>
  <si>
    <t>秦利华</t>
  </si>
  <si>
    <t>05335</t>
  </si>
  <si>
    <t>14067101410</t>
  </si>
  <si>
    <t>杜雨薇</t>
  </si>
  <si>
    <t>05497</t>
  </si>
  <si>
    <t>14067204729</t>
  </si>
  <si>
    <t>周世珏</t>
  </si>
  <si>
    <t>03323</t>
  </si>
  <si>
    <t>重庆市涪陵区人民检察院</t>
  </si>
  <si>
    <t>14067208608</t>
  </si>
  <si>
    <t>雷琴</t>
  </si>
  <si>
    <t>00321</t>
  </si>
  <si>
    <t>14067211420</t>
  </si>
  <si>
    <t>秦磊</t>
  </si>
  <si>
    <t>02728</t>
  </si>
  <si>
    <t>14067208413</t>
  </si>
  <si>
    <t>文一山</t>
  </si>
  <si>
    <t>03403</t>
  </si>
  <si>
    <t>14067102214</t>
  </si>
  <si>
    <t>陈博</t>
  </si>
  <si>
    <t>05905</t>
  </si>
  <si>
    <t>14067100515</t>
  </si>
  <si>
    <t>杨佳丽</t>
  </si>
  <si>
    <t>01340</t>
  </si>
  <si>
    <t>14067103017</t>
  </si>
  <si>
    <t>李小丽</t>
  </si>
  <si>
    <t>02600</t>
  </si>
  <si>
    <t>14067102219</t>
  </si>
  <si>
    <t>原野</t>
  </si>
  <si>
    <t>03331</t>
  </si>
  <si>
    <t>14067209228</t>
  </si>
  <si>
    <t>蔺祥吉</t>
  </si>
  <si>
    <t>01460</t>
  </si>
  <si>
    <t>14067200810</t>
  </si>
  <si>
    <t>蔡黎</t>
  </si>
  <si>
    <t>04076</t>
  </si>
  <si>
    <t>14067205527</t>
  </si>
  <si>
    <t>胡春雨</t>
  </si>
  <si>
    <t>02733</t>
  </si>
  <si>
    <t>14067204905</t>
  </si>
  <si>
    <t>禹婷婷</t>
  </si>
  <si>
    <t>05435</t>
  </si>
  <si>
    <t>14067202109</t>
  </si>
  <si>
    <t>陈敏</t>
  </si>
  <si>
    <t>01208</t>
  </si>
  <si>
    <t>14067200526</t>
  </si>
  <si>
    <t>罗媛</t>
  </si>
  <si>
    <t>05606</t>
  </si>
  <si>
    <t>14067208204</t>
  </si>
  <si>
    <t>蔺静</t>
  </si>
  <si>
    <t>04731</t>
  </si>
  <si>
    <t>重庆市大渡口区人民检察院</t>
  </si>
  <si>
    <t>14067103528</t>
  </si>
  <si>
    <t>刘旻婧</t>
  </si>
  <si>
    <t>03358</t>
  </si>
  <si>
    <t>14067201314</t>
  </si>
  <si>
    <t>林子豪</t>
  </si>
  <si>
    <t>05149</t>
  </si>
  <si>
    <t>14067102719</t>
  </si>
  <si>
    <t>韩雨桃</t>
  </si>
  <si>
    <t>01879</t>
  </si>
  <si>
    <t>14067204703</t>
  </si>
  <si>
    <t>周倩芸</t>
  </si>
  <si>
    <t>02388</t>
  </si>
  <si>
    <t>重庆市长寿区人民检察院</t>
  </si>
  <si>
    <t>14067101411</t>
  </si>
  <si>
    <t>周宁</t>
  </si>
  <si>
    <t>06001</t>
  </si>
  <si>
    <t>14067210302</t>
  </si>
  <si>
    <t>杨潇</t>
  </si>
  <si>
    <t>00099</t>
  </si>
  <si>
    <t>14067203821</t>
  </si>
  <si>
    <t>赵丹</t>
  </si>
  <si>
    <t>03582</t>
  </si>
  <si>
    <t>14067205226</t>
  </si>
  <si>
    <t>江玲</t>
  </si>
  <si>
    <t>03288</t>
  </si>
  <si>
    <t>14067207017</t>
  </si>
  <si>
    <t>杨琼</t>
  </si>
  <si>
    <t>05088</t>
  </si>
  <si>
    <t>14067205320</t>
  </si>
  <si>
    <t>丁雅立</t>
  </si>
  <si>
    <t>00465</t>
  </si>
  <si>
    <t>14067206114</t>
  </si>
  <si>
    <t>廖斌馨</t>
  </si>
  <si>
    <t>02634</t>
  </si>
  <si>
    <t>14067202830</t>
  </si>
  <si>
    <t>周婷</t>
  </si>
  <si>
    <t>04478</t>
  </si>
  <si>
    <t>14067211602</t>
  </si>
  <si>
    <t>阳黎立</t>
  </si>
  <si>
    <t>01292</t>
  </si>
  <si>
    <t>14067211208</t>
  </si>
  <si>
    <t>鄢全静</t>
  </si>
  <si>
    <t>06096</t>
  </si>
  <si>
    <t>14067210804</t>
  </si>
  <si>
    <t>张金凤</t>
  </si>
  <si>
    <t>04790</t>
  </si>
  <si>
    <t>14067100419</t>
  </si>
  <si>
    <t>唐雪艳</t>
  </si>
  <si>
    <t>02925</t>
  </si>
  <si>
    <t>14067205207</t>
  </si>
  <si>
    <t>黄文艺</t>
  </si>
  <si>
    <t>05409</t>
  </si>
  <si>
    <t>14067205110</t>
  </si>
  <si>
    <t>陈睿</t>
  </si>
  <si>
    <t>03669</t>
  </si>
  <si>
    <t>重庆市江津区人民检察院</t>
  </si>
  <si>
    <t>14067100825</t>
  </si>
  <si>
    <t>章东</t>
  </si>
  <si>
    <t>04641</t>
  </si>
  <si>
    <t>14067200514</t>
  </si>
  <si>
    <t>邓小桐</t>
  </si>
  <si>
    <t>02815</t>
  </si>
  <si>
    <t>14067208007</t>
  </si>
  <si>
    <t>陈春伶</t>
  </si>
  <si>
    <t>02005</t>
  </si>
  <si>
    <t>14067101626</t>
  </si>
  <si>
    <t>夏丹丹</t>
  </si>
  <si>
    <t>01211</t>
  </si>
  <si>
    <t>14067204403</t>
  </si>
  <si>
    <t>闵洁</t>
  </si>
  <si>
    <t>04109</t>
  </si>
  <si>
    <t>14067101415</t>
  </si>
  <si>
    <t>陈永洁</t>
  </si>
  <si>
    <t>03781</t>
  </si>
  <si>
    <t>14067206912</t>
  </si>
  <si>
    <t>谭惠萍</t>
  </si>
  <si>
    <t>04921</t>
  </si>
  <si>
    <t>14067211227</t>
  </si>
  <si>
    <t>熊芮</t>
  </si>
  <si>
    <t>04010</t>
  </si>
  <si>
    <t>重庆市合川区人民检察院</t>
  </si>
  <si>
    <t>14067100422</t>
  </si>
  <si>
    <t>犹明婷</t>
  </si>
  <si>
    <t>01191</t>
  </si>
  <si>
    <t>14067102716</t>
  </si>
  <si>
    <t>李萌</t>
  </si>
  <si>
    <t>01872</t>
  </si>
  <si>
    <t>14067209814</t>
  </si>
  <si>
    <t>傅子航</t>
  </si>
  <si>
    <t>00659</t>
  </si>
  <si>
    <t>14067200622</t>
  </si>
  <si>
    <t>汪延可</t>
  </si>
  <si>
    <t>00010</t>
  </si>
  <si>
    <t>14067101229</t>
  </si>
  <si>
    <t>雷熊艳</t>
  </si>
  <si>
    <t>02912</t>
  </si>
  <si>
    <t>夏秋淋</t>
  </si>
  <si>
    <t>03340</t>
  </si>
  <si>
    <t>14067102104</t>
  </si>
  <si>
    <t>袁宇</t>
  </si>
  <si>
    <t>02593</t>
  </si>
  <si>
    <t>14067203805</t>
  </si>
  <si>
    <t>陈雨</t>
  </si>
  <si>
    <t>05404</t>
  </si>
  <si>
    <t>14067103101</t>
  </si>
  <si>
    <t>郑彩</t>
  </si>
  <si>
    <t>03074</t>
  </si>
  <si>
    <t>14067204213</t>
  </si>
  <si>
    <t>王俊钦</t>
  </si>
  <si>
    <t>03342</t>
  </si>
  <si>
    <t>14067211207</t>
  </si>
  <si>
    <t>周敏</t>
  </si>
  <si>
    <t>05180</t>
  </si>
  <si>
    <t>14067202927</t>
  </si>
  <si>
    <t>魏明星月</t>
  </si>
  <si>
    <t>02149</t>
  </si>
  <si>
    <t>14067205712</t>
  </si>
  <si>
    <t>陈桂萍</t>
  </si>
  <si>
    <t>05615</t>
  </si>
  <si>
    <t>14067202006</t>
  </si>
  <si>
    <t>唐杰</t>
  </si>
  <si>
    <t>00304</t>
  </si>
  <si>
    <t>14067206320</t>
  </si>
  <si>
    <t>周怡</t>
  </si>
  <si>
    <t>04666</t>
  </si>
  <si>
    <t>14067204908</t>
  </si>
  <si>
    <t>刘津彤</t>
  </si>
  <si>
    <t>04624</t>
  </si>
  <si>
    <t>14067211422</t>
  </si>
  <si>
    <t>陈爱琳</t>
  </si>
  <si>
    <t>01502</t>
  </si>
  <si>
    <t>14067210701</t>
  </si>
  <si>
    <t>陈佳</t>
  </si>
  <si>
    <t>05364</t>
  </si>
  <si>
    <t>14067203521</t>
  </si>
  <si>
    <t>陈琳</t>
  </si>
  <si>
    <t>05707</t>
  </si>
  <si>
    <t>14067203213</t>
  </si>
  <si>
    <t>杨茗月</t>
  </si>
  <si>
    <t>05308</t>
  </si>
  <si>
    <t>王裕琴</t>
  </si>
  <si>
    <t>01635</t>
  </si>
  <si>
    <t>14067103421</t>
  </si>
  <si>
    <t>张柯琪</t>
  </si>
  <si>
    <t>02889</t>
  </si>
  <si>
    <t>14067103212</t>
  </si>
  <si>
    <t>王明凤</t>
  </si>
  <si>
    <t>00336</t>
  </si>
  <si>
    <t>14067200511</t>
  </si>
  <si>
    <t>曾凡霏</t>
  </si>
  <si>
    <t>03395</t>
  </si>
  <si>
    <t>14067103612</t>
  </si>
  <si>
    <t>游义瑶</t>
  </si>
  <si>
    <t>06250</t>
  </si>
  <si>
    <t>黎莨</t>
  </si>
  <si>
    <t>00082</t>
  </si>
  <si>
    <t>14067102227</t>
  </si>
  <si>
    <t>秦怡</t>
  </si>
  <si>
    <t>05168</t>
  </si>
  <si>
    <t>14067201501</t>
  </si>
  <si>
    <t>付瑶</t>
  </si>
  <si>
    <t>05806</t>
  </si>
  <si>
    <t>龚海霞</t>
  </si>
  <si>
    <t>05805</t>
  </si>
  <si>
    <t>14067206222</t>
  </si>
  <si>
    <t>陈可心</t>
  </si>
  <si>
    <t>02550</t>
  </si>
  <si>
    <t>14067209415</t>
  </si>
  <si>
    <t>逯梅梅</t>
  </si>
  <si>
    <t>04991</t>
  </si>
  <si>
    <t>14067205308</t>
  </si>
  <si>
    <t>杨悦</t>
  </si>
  <si>
    <t>02187</t>
  </si>
  <si>
    <t>14067211301</t>
  </si>
  <si>
    <t>王豪</t>
  </si>
  <si>
    <t>05587</t>
  </si>
  <si>
    <t>14067208123</t>
  </si>
  <si>
    <t>谭珊</t>
  </si>
  <si>
    <t>00177</t>
  </si>
  <si>
    <t>14067210419</t>
  </si>
  <si>
    <t>汤昕</t>
  </si>
  <si>
    <t>02272</t>
  </si>
  <si>
    <t>重庆市永川区人民检察院</t>
  </si>
  <si>
    <t>14067100514</t>
  </si>
  <si>
    <t>苏婷</t>
  </si>
  <si>
    <t>00530</t>
  </si>
  <si>
    <t>14067203121</t>
  </si>
  <si>
    <t>袁淼</t>
  </si>
  <si>
    <t>00971</t>
  </si>
  <si>
    <t>14067102720</t>
  </si>
  <si>
    <t>张孝瑜明</t>
  </si>
  <si>
    <t>00427</t>
  </si>
  <si>
    <t>14067211205</t>
  </si>
  <si>
    <t>冯燕</t>
  </si>
  <si>
    <t>00084</t>
  </si>
  <si>
    <t>14067205127</t>
  </si>
  <si>
    <t>刘思语</t>
  </si>
  <si>
    <t>01187</t>
  </si>
  <si>
    <t>14067210316</t>
  </si>
  <si>
    <t>李佳芮</t>
  </si>
  <si>
    <t>04211</t>
  </si>
  <si>
    <t>14067102520</t>
  </si>
  <si>
    <t>黄馨</t>
  </si>
  <si>
    <t>01825</t>
  </si>
  <si>
    <t>14067208704</t>
  </si>
  <si>
    <t>05770</t>
  </si>
  <si>
    <t>重庆市綦江区人民检察院</t>
  </si>
  <si>
    <t>14067206801</t>
  </si>
  <si>
    <t>蒋雪凤</t>
  </si>
  <si>
    <t>04881</t>
  </si>
  <si>
    <t>14067203525</t>
  </si>
  <si>
    <t>王秋霖</t>
  </si>
  <si>
    <t>01461</t>
  </si>
  <si>
    <t>14067202430</t>
  </si>
  <si>
    <t>程雯兮</t>
  </si>
  <si>
    <t>00191</t>
  </si>
  <si>
    <t>14067205329</t>
  </si>
  <si>
    <t>罗月</t>
  </si>
  <si>
    <t>02433</t>
  </si>
  <si>
    <t>14067201021</t>
  </si>
  <si>
    <t>万春利</t>
  </si>
  <si>
    <t>02033</t>
  </si>
  <si>
    <t>14067100224</t>
  </si>
  <si>
    <t>赵久勤</t>
  </si>
  <si>
    <t>02722</t>
  </si>
  <si>
    <t>14067207411</t>
  </si>
  <si>
    <t>文艺</t>
  </si>
  <si>
    <t>00161</t>
  </si>
  <si>
    <t>14067208430</t>
  </si>
  <si>
    <t>杨云燕</t>
  </si>
  <si>
    <t>02148</t>
  </si>
  <si>
    <t>14067205523</t>
  </si>
  <si>
    <t>杨清花</t>
  </si>
  <si>
    <t>02146</t>
  </si>
  <si>
    <t>14067210603</t>
  </si>
  <si>
    <t>廖霞</t>
  </si>
  <si>
    <t>03278</t>
  </si>
  <si>
    <t>14067204321</t>
  </si>
  <si>
    <t>谈梦莹</t>
  </si>
  <si>
    <t>01989</t>
  </si>
  <si>
    <t>14067103707</t>
  </si>
  <si>
    <t>危雨昕</t>
  </si>
  <si>
    <t>00462</t>
  </si>
  <si>
    <t>14067101804</t>
  </si>
  <si>
    <t>吴小利</t>
  </si>
  <si>
    <t>00349</t>
  </si>
  <si>
    <t>14067205813</t>
  </si>
  <si>
    <t>任娅</t>
  </si>
  <si>
    <t>01648</t>
  </si>
  <si>
    <t>14067200926</t>
  </si>
  <si>
    <t>周明丽</t>
  </si>
  <si>
    <t>04080</t>
  </si>
  <si>
    <t>14067203921</t>
  </si>
  <si>
    <t>黄波</t>
  </si>
  <si>
    <t>02727</t>
  </si>
  <si>
    <t>14067205327</t>
  </si>
  <si>
    <t>万丽</t>
  </si>
  <si>
    <t>04553</t>
  </si>
  <si>
    <t>14067103104</t>
  </si>
  <si>
    <t>代小利</t>
  </si>
  <si>
    <t>04543</t>
  </si>
  <si>
    <t>14067202224</t>
  </si>
  <si>
    <t>刘星程</t>
  </si>
  <si>
    <t>00626</t>
  </si>
  <si>
    <t>重庆市大足区人民检察院</t>
  </si>
  <si>
    <t>14067207912</t>
  </si>
  <si>
    <t>商伟欣</t>
  </si>
  <si>
    <t>03098</t>
  </si>
  <si>
    <t>14067202513</t>
  </si>
  <si>
    <t>焦雅雯</t>
  </si>
  <si>
    <t>00521</t>
  </si>
  <si>
    <t>14067203719</t>
  </si>
  <si>
    <t>杨柳</t>
  </si>
  <si>
    <t>00522</t>
  </si>
  <si>
    <t>14067207509</t>
  </si>
  <si>
    <t>江鑫</t>
  </si>
  <si>
    <t>03269</t>
  </si>
  <si>
    <t>14067205825</t>
  </si>
  <si>
    <t>钟睿</t>
  </si>
  <si>
    <t>01031</t>
  </si>
  <si>
    <t>14067203206</t>
  </si>
  <si>
    <t>蒋懿</t>
  </si>
  <si>
    <t>01343</t>
  </si>
  <si>
    <t>14067211010</t>
  </si>
  <si>
    <t>姜余</t>
  </si>
  <si>
    <t>03283</t>
  </si>
  <si>
    <t>14067100625</t>
  </si>
  <si>
    <t>季珊</t>
  </si>
  <si>
    <t>01880</t>
  </si>
  <si>
    <t>14067103506</t>
  </si>
  <si>
    <t>吕本润</t>
  </si>
  <si>
    <t>01693</t>
  </si>
  <si>
    <t>14067104001</t>
  </si>
  <si>
    <t>柳旭光</t>
  </si>
  <si>
    <t>00744</t>
  </si>
  <si>
    <t>14067208819</t>
  </si>
  <si>
    <t>王莹艳</t>
  </si>
  <si>
    <t>04707</t>
  </si>
  <si>
    <t>14067210924</t>
  </si>
  <si>
    <t>邓星</t>
  </si>
  <si>
    <t>02293</t>
  </si>
  <si>
    <t>14067211112</t>
  </si>
  <si>
    <t>甘雪莲</t>
  </si>
  <si>
    <t>00180</t>
  </si>
  <si>
    <t>14067101728</t>
  </si>
  <si>
    <t>田丹</t>
  </si>
  <si>
    <t>02361</t>
  </si>
  <si>
    <t>14067208115</t>
  </si>
  <si>
    <t>陈瑞</t>
  </si>
  <si>
    <t>00288</t>
  </si>
  <si>
    <t>14067200804</t>
  </si>
  <si>
    <t>李小凤</t>
  </si>
  <si>
    <t>04996</t>
  </si>
  <si>
    <t>14067206526</t>
  </si>
  <si>
    <t>封敏</t>
  </si>
  <si>
    <t>00247</t>
  </si>
  <si>
    <t>重庆市璧山区人民检察院</t>
  </si>
  <si>
    <t>14067200620</t>
  </si>
  <si>
    <t>伍虹</t>
  </si>
  <si>
    <t>00429</t>
  </si>
  <si>
    <t>14067202225</t>
  </si>
  <si>
    <t>郭欢</t>
  </si>
  <si>
    <t>04189</t>
  </si>
  <si>
    <t>14067102910</t>
  </si>
  <si>
    <t>谭麟梓</t>
  </si>
  <si>
    <t>05267</t>
  </si>
  <si>
    <t>14067203222</t>
  </si>
  <si>
    <t>杨金凤</t>
  </si>
  <si>
    <t>05068</t>
  </si>
  <si>
    <t>14067211029</t>
  </si>
  <si>
    <t>蔡金容</t>
  </si>
  <si>
    <t>03290</t>
  </si>
  <si>
    <t>14067202921</t>
  </si>
  <si>
    <t>贺利</t>
  </si>
  <si>
    <t>05400</t>
  </si>
  <si>
    <t>14067200611</t>
  </si>
  <si>
    <t>李倩</t>
  </si>
  <si>
    <t>04560</t>
  </si>
  <si>
    <t>重庆市铜梁区人民检察院</t>
  </si>
  <si>
    <t>14067201316</t>
  </si>
  <si>
    <t>周嗣雄</t>
  </si>
  <si>
    <t>01615</t>
  </si>
  <si>
    <t>14067203302</t>
  </si>
  <si>
    <t>陈艳</t>
  </si>
  <si>
    <t>01083</t>
  </si>
  <si>
    <t>14067103929</t>
  </si>
  <si>
    <t>邓雅支</t>
  </si>
  <si>
    <t>05374</t>
  </si>
  <si>
    <t>14067201405</t>
  </si>
  <si>
    <t>熊怡</t>
  </si>
  <si>
    <t>06315</t>
  </si>
  <si>
    <t>14067204622</t>
  </si>
  <si>
    <t>韩悦</t>
  </si>
  <si>
    <t>00804</t>
  </si>
  <si>
    <t>14067204009</t>
  </si>
  <si>
    <t>李孝燕</t>
  </si>
  <si>
    <t>03952</t>
  </si>
  <si>
    <t>14067204618</t>
  </si>
  <si>
    <t>杨阳</t>
  </si>
  <si>
    <t>01802</t>
  </si>
  <si>
    <t>14067205313</t>
  </si>
  <si>
    <t>阳洁</t>
  </si>
  <si>
    <t>02177</t>
  </si>
  <si>
    <t>重庆市荣昌区人民检察院</t>
  </si>
  <si>
    <t>14067209812</t>
  </si>
  <si>
    <t>余泳佳</t>
  </si>
  <si>
    <t>02158</t>
  </si>
  <si>
    <t>14067206501</t>
  </si>
  <si>
    <t>常志强</t>
  </si>
  <si>
    <t>00124</t>
  </si>
  <si>
    <t>14067207920</t>
  </si>
  <si>
    <t>温欣梅</t>
  </si>
  <si>
    <t>00223</t>
  </si>
  <si>
    <t>14067101321</t>
  </si>
  <si>
    <t>陈心怡</t>
  </si>
  <si>
    <t>05331</t>
  </si>
  <si>
    <t>14067209407</t>
  </si>
  <si>
    <t>李玉碧</t>
  </si>
  <si>
    <t>05307</t>
  </si>
  <si>
    <t>14067101220</t>
  </si>
  <si>
    <t>曹雯</t>
  </si>
  <si>
    <t>04736</t>
  </si>
  <si>
    <t>14067206013</t>
  </si>
  <si>
    <t>李晓燕</t>
  </si>
  <si>
    <t>00403</t>
  </si>
  <si>
    <t>14067202915</t>
  </si>
  <si>
    <t>韦晓湫</t>
  </si>
  <si>
    <t>03008</t>
  </si>
  <si>
    <t>14067206625</t>
  </si>
  <si>
    <t>李函静</t>
  </si>
  <si>
    <t>01794</t>
  </si>
  <si>
    <t>14067202504</t>
  </si>
  <si>
    <t>陈柯宇</t>
  </si>
  <si>
    <t>02200</t>
  </si>
  <si>
    <t>14067208815</t>
  </si>
  <si>
    <t>蓝鸿玉</t>
  </si>
  <si>
    <t>00604</t>
  </si>
  <si>
    <t>14067208804</t>
  </si>
  <si>
    <t>尹海林</t>
  </si>
  <si>
    <t>04992</t>
  </si>
  <si>
    <t>14067203713</t>
  </si>
  <si>
    <t>李秋</t>
  </si>
  <si>
    <t>03880</t>
  </si>
  <si>
    <t>重庆市开州区人民检察院</t>
  </si>
  <si>
    <t>14067201324</t>
  </si>
  <si>
    <t>吴佳珈</t>
  </si>
  <si>
    <t>02984</t>
  </si>
  <si>
    <t>14067211408</t>
  </si>
  <si>
    <t>叶童</t>
  </si>
  <si>
    <t>00729</t>
  </si>
  <si>
    <t>14067203804</t>
  </si>
  <si>
    <t>王波</t>
  </si>
  <si>
    <t>03800</t>
  </si>
  <si>
    <t>14067200623</t>
  </si>
  <si>
    <t>洪丽</t>
  </si>
  <si>
    <t>01619</t>
  </si>
  <si>
    <t>重庆市梁平区人民检察院</t>
  </si>
  <si>
    <t>14067100215</t>
  </si>
  <si>
    <t>邓吉燕</t>
  </si>
  <si>
    <t>01722</t>
  </si>
  <si>
    <t>14067203724</t>
  </si>
  <si>
    <t>王铭霞</t>
  </si>
  <si>
    <t>00960</t>
  </si>
  <si>
    <t>14067210707</t>
  </si>
  <si>
    <t>罗渝婷</t>
  </si>
  <si>
    <t>06131</t>
  </si>
  <si>
    <t>14067210922</t>
  </si>
  <si>
    <t>程海龙</t>
  </si>
  <si>
    <t>05757</t>
  </si>
  <si>
    <t>重庆市忠县人民检察院</t>
  </si>
  <si>
    <t>14067201623</t>
  </si>
  <si>
    <t>张清雲</t>
  </si>
  <si>
    <t>01260</t>
  </si>
  <si>
    <t>14067100115</t>
  </si>
  <si>
    <t>谢艳艳</t>
  </si>
  <si>
    <t>00472</t>
  </si>
  <si>
    <t>14067104019</t>
  </si>
  <si>
    <t>雷雪莲</t>
  </si>
  <si>
    <t>03486</t>
  </si>
  <si>
    <t>14067101813</t>
  </si>
  <si>
    <t>刘敏</t>
  </si>
  <si>
    <t>05573</t>
  </si>
  <si>
    <t>14067202123</t>
  </si>
  <si>
    <t>袁智逸</t>
  </si>
  <si>
    <t>00374</t>
  </si>
  <si>
    <t>14067203601</t>
  </si>
  <si>
    <t>黄思艺</t>
  </si>
  <si>
    <t>05706</t>
  </si>
  <si>
    <t>14067206916</t>
  </si>
  <si>
    <t>万月圆</t>
  </si>
  <si>
    <t>03831</t>
  </si>
  <si>
    <t>14067103516</t>
  </si>
  <si>
    <t>李王应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</si>
</sst>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dr="http://schemas.openxmlformats.org/drawingml/2006/spreadsheetDrawing" mc:Ignorable="x14ac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5">
    <font>
      <name val="宋体"/>
      <charset val="134"/>
      <color rgb="FF000000"/>
      <sz val="11"/>
    </font>
    <font>
      <name val="宋体"/>
      <charset val="134"/>
      <color rgb="FF000000"/>
      <sz val="12"/>
    </font>
    <font>
      <name val="宋体"/>
      <charset val="134"/>
      <color rgb="FF000000"/>
      <sz val="12"/>
    </font>
    <font>
      <name val="宋体"/>
      <charset val="134"/>
      <color rgb="FF000000"/>
      <sz val="12"/>
    </font>
    <font>
      <name val="宋体"/>
      <charset val="134"/>
      <color rgb="FF000000"/>
      <sz val="11"/>
    </font>
    <font>
      <name val="宋体"/>
      <charset val="134"/>
      <color rgb="FFFF0000"/>
      <sz val="11"/>
    </font>
    <font>
      <name val="Times New Roman"/>
      <charset val="0"/>
      <family val="1"/>
      <color rgb="FF000000"/>
      <sz val="12"/>
    </font>
    <font>
      <name val="仿宋"/>
      <charset val="134"/>
      <family val="3"/>
      <color rgb="FF000000"/>
      <sz val="12"/>
    </font>
    <font>
      <name val="方正小标宋简体"/>
      <charset val="134"/>
      <family val="4"/>
      <color rgb="FF000000"/>
      <sz val="20"/>
    </font>
    <font>
      <name val="仿宋"/>
      <charset val="134"/>
      <family val="3"/>
      <color rgb="FF000000"/>
      <sz val="20"/>
    </font>
    <font>
      <name val="Times New Roman"/>
      <charset val="0"/>
      <family val="1"/>
      <color rgb="FF000000"/>
      <sz val="20"/>
    </font>
    <font>
      <name val="宋体"/>
      <charset val="134"/>
      <color rgb="FF000000"/>
      <sz val="12"/>
    </font>
    <font>
      <name val="宋体"/>
      <charset val="134"/>
      <color rgb="FF000000"/>
      <sz val="12"/>
    </font>
    <font>
      <name val="仿宋"/>
      <charset val="134"/>
      <family val="3"/>
      <color rgb="FF000000"/>
      <sz val="12"/>
    </font>
    <font>
      <name val="方正仿宋_GBK"/>
      <charset val="134"/>
      <family val="4"/>
      <color rgb="FF000000"/>
      <sz val="12"/>
    </font>
    <font>
      <name val="Times New Roman"/>
      <charset val="0"/>
      <family val="1"/>
      <color rgb="FF000000"/>
      <sz val="12"/>
    </font>
    <font>
      <name val="Times New Roman"/>
      <charset val="0"/>
      <family val="1"/>
      <color rgb="FF000000"/>
      <sz val="12"/>
    </font>
    <font>
      <name val="仿宋"/>
      <charset val="134"/>
      <family val="3"/>
      <color rgb="FF000000"/>
      <sz val="12"/>
    </font>
    <font>
      <name val="宋体"/>
      <charset val="134"/>
      <b/>
      <color rgb="FF666699"/>
      <sz val="15"/>
    </font>
    <font>
      <name val="宋体"/>
      <charset val="134"/>
      <b/>
      <color rgb="FF666699"/>
      <sz val="18"/>
    </font>
    <font>
      <name val="宋体"/>
      <charset val="134"/>
      <color rgb="FF333399"/>
      <sz val="11"/>
    </font>
    <font>
      <name val="宋体"/>
      <charset val="134"/>
      <b/>
      <color rgb="FF666699"/>
      <sz val="13"/>
    </font>
    <font>
      <name val="宋体"/>
      <charset val="134"/>
      <color rgb="FF800000"/>
      <sz val="11"/>
    </font>
    <font>
      <name val="宋体"/>
      <charset val="134"/>
      <color rgb="FFFFFFFF"/>
      <sz val="11"/>
    </font>
    <font>
      <name val="宋体"/>
      <charset val="134"/>
      <b/>
      <color rgb="FF666699"/>
      <sz val="11"/>
    </font>
    <font>
      <name val="宋体"/>
      <charset val="134"/>
      <color rgb="FF0000FF"/>
      <sz val="11"/>
      <u val="single"/>
    </font>
    <font>
      <name val="宋体"/>
      <charset val="134"/>
      <i/>
      <color rgb="FF808080"/>
      <sz val="11"/>
    </font>
    <font>
      <name val="宋体"/>
      <charset val="134"/>
      <color rgb="FF800080"/>
      <sz val="11"/>
      <u val="single"/>
    </font>
    <font>
      <name val="宋体"/>
      <charset val="134"/>
      <b/>
      <color rgb="FF333333"/>
      <sz val="11"/>
    </font>
    <font>
      <name val="宋体"/>
      <charset val="134"/>
      <b/>
      <color rgb="FFFF6600"/>
      <sz val="11"/>
    </font>
    <font>
      <name val="宋体"/>
      <charset val="134"/>
      <b/>
      <color rgb="FFFFFFFF"/>
      <sz val="11"/>
    </font>
    <font>
      <name val="宋体"/>
      <charset val="134"/>
      <color rgb="FFFF6600"/>
      <sz val="11"/>
    </font>
    <font>
      <name val="宋体"/>
      <charset val="134"/>
      <b/>
      <color rgb="FF000000"/>
      <sz val="11"/>
    </font>
    <font>
      <name val="宋体"/>
      <charset val="134"/>
      <color rgb="FF008000"/>
      <sz val="11"/>
    </font>
    <font>
      <name val="宋体"/>
      <charset val="134"/>
      <color rgb="FF808000"/>
      <sz val="11"/>
    </font>
  </fonts>
  <fills count="1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CC99"/>
      </patternFill>
    </fill>
    <fill>
      <patternFill patternType="solid">
        <fgColor rgb="FFC0C0C0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99CCFF"/>
      </patternFill>
    </fill>
    <fill>
      <patternFill patternType="solid">
        <fgColor rgb="FF969696"/>
      </patternFill>
    </fill>
    <fill>
      <patternFill patternType="solid">
        <fgColor rgb="FFCCFFCC"/>
      </patternFill>
    </fill>
    <fill>
      <patternFill patternType="solid">
        <fgColor rgb="FFFF6600"/>
      </patternFill>
    </fill>
    <fill>
      <patternFill patternType="solid">
        <fgColor rgb="FFFFFF99"/>
      </patternFill>
    </fill>
    <fill>
      <patternFill patternType="solid">
        <fgColor rgb="FFCCCCFF"/>
      </patternFill>
    </fill>
    <fill>
      <patternFill patternType="solid">
        <fgColor rgb="FF3366FF"/>
      </patternFill>
    </fill>
    <fill>
      <patternFill patternType="solid">
        <fgColor rgb="FFCCFFFF"/>
      </patternFill>
    </fill>
    <fill>
      <patternFill patternType="solid">
        <fgColor rgb="FFFFCC00"/>
      </patternFill>
    </fill>
    <fill>
      <patternFill patternType="solid">
        <fgColor rgb="FF666699"/>
      </patternFill>
    </fill>
    <fill>
      <patternFill patternType="solid">
        <fgColor rgb="FF9999FF"/>
      </patternFill>
    </fill>
    <fill>
      <patternFill patternType="solid">
        <fgColor rgb="FF339966"/>
      </patternFill>
    </fill>
  </fills>
  <borders count="14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 style="none">
        <color rgb="FF000000"/>
      </diagonal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3366FF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99CCFF"/>
      </bottom>
      <diagonal style="none">
        <color rgb="FF000000"/>
      </diagonal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 style="none">
        <color rgb="FF000000"/>
      </diagonal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double">
        <color rgb="FFFF99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n">
        <color rgb="FF3366FF"/>
      </top>
      <bottom style="double">
        <color rgb="FF3366FF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non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none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none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none">
        <color rgb="FF000000"/>
      </top>
      <bottom style="thin">
        <color rgb="FF000000"/>
      </bottom>
      <diagonal style="none">
        <color rgb="FF000000"/>
      </diagonal>
    </border>
  </borders>
  <cellStyleXfs count="6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42" fontId="0" fillId="0" borderId="0" xfId="0" applyNumberFormat="1" applyAlignment="1">
      <alignment vertical="center"/>
    </xf>
    <xf numFmtId="0" fontId="0" fillId="2" borderId="0" xfId="0" applyFill="1" applyAlignment="1">
      <alignment vertical="center"/>
    </xf>
    <xf numFmtId="0" fontId="20" fillId="3" borderId="1" xfId="0" applyFont="1" applyFill="1" applyBorder="1" applyAlignment="1">
      <alignment vertical="center"/>
    </xf>
    <xf numFmtId="44" fontId="0" fillId="0" borderId="0" xfId="0" applyNumberFormat="1" applyAlignment="1">
      <alignment vertical="center"/>
    </xf>
    <xf numFmtId="41" fontId="0" fillId="0" borderId="0" xfId="0" applyNumberFormat="1" applyAlignment="1">
      <alignment vertical="center"/>
    </xf>
    <xf numFmtId="0" fontId="0" fillId="4" borderId="0" xfId="0" applyFill="1" applyAlignment="1">
      <alignment vertical="center"/>
    </xf>
    <xf numFmtId="0" fontId="22" fillId="5" borderId="0" xfId="0" applyFont="1" applyFill="1" applyAlignment="1">
      <alignment vertical="center"/>
    </xf>
    <xf numFmtId="43" fontId="0" fillId="0" borderId="0" xfId="0" applyNumberFormat="1" applyAlignment="1">
      <alignment vertical="center"/>
    </xf>
    <xf numFmtId="0" fontId="23" fillId="4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9" fontId="0" fillId="0" borderId="0" xfId="0" applyNumberFormat="1" applyAlignment="1">
      <alignment vertical="center"/>
    </xf>
    <xf numFmtId="0" fontId="27" fillId="0" borderId="0" xfId="0" applyFont="1" applyAlignment="1">
      <alignment vertical="center"/>
    </xf>
    <xf numFmtId="0" fontId="0" fillId="6" borderId="2" xfId="0" applyFill="1" applyBorder="1" applyAlignment="1">
      <alignment vertical="center"/>
    </xf>
    <xf numFmtId="0" fontId="23" fillId="3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8" fillId="0" borderId="3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23" fillId="7" borderId="0" xfId="0" applyFont="1" applyFill="1" applyAlignment="1">
      <alignment vertical="center"/>
    </xf>
    <xf numFmtId="0" fontId="24" fillId="0" borderId="4" xfId="0" applyFont="1" applyBorder="1" applyAlignment="1">
      <alignment vertical="center"/>
    </xf>
    <xf numFmtId="0" fontId="23" fillId="3" borderId="0" xfId="0" applyFont="1" applyFill="1" applyAlignment="1">
      <alignment vertical="center"/>
    </xf>
    <xf numFmtId="0" fontId="28" fillId="2" borderId="5" xfId="0" applyFont="1" applyFill="1" applyBorder="1" applyAlignment="1">
      <alignment vertical="center"/>
    </xf>
    <xf numFmtId="0" fontId="29" fillId="2" borderId="1" xfId="0" applyFont="1" applyFill="1" applyBorder="1" applyAlignment="1">
      <alignment vertical="center"/>
    </xf>
    <xf numFmtId="0" fontId="30" fillId="8" borderId="6" xfId="0" applyFont="1" applyFill="1" applyBorder="1" applyAlignment="1">
      <alignment vertical="center"/>
    </xf>
    <xf numFmtId="0" fontId="0" fillId="9" borderId="0" xfId="0" applyFill="1" applyAlignment="1">
      <alignment vertical="center"/>
    </xf>
    <xf numFmtId="0" fontId="23" fillId="10" borderId="0" xfId="0" applyFont="1" applyFill="1" applyAlignment="1">
      <alignment vertical="center"/>
    </xf>
    <xf numFmtId="0" fontId="31" fillId="0" borderId="7" xfId="0" applyFont="1" applyBorder="1" applyAlignment="1">
      <alignment vertical="center"/>
    </xf>
    <xf numFmtId="0" fontId="32" fillId="0" borderId="8" xfId="0" applyFont="1" applyBorder="1" applyAlignment="1">
      <alignment vertical="center"/>
    </xf>
    <xf numFmtId="0" fontId="33" fillId="9" borderId="0" xfId="0" applyFont="1" applyFill="1" applyAlignment="1">
      <alignment vertical="center"/>
    </xf>
    <xf numFmtId="0" fontId="34" fillId="11" borderId="0" xfId="0" applyFont="1" applyFill="1" applyAlignment="1">
      <alignment vertical="center"/>
    </xf>
    <xf numFmtId="0" fontId="0" fillId="12" borderId="0" xfId="0" applyFill="1" applyAlignment="1">
      <alignment vertical="center"/>
    </xf>
    <xf numFmtId="0" fontId="23" fillId="13" borderId="0" xfId="0" applyFont="1" applyFill="1" applyAlignment="1">
      <alignment vertical="center"/>
    </xf>
    <xf numFmtId="0" fontId="0" fillId="14" borderId="0" xfId="0" applyFill="1" applyAlignment="1">
      <alignment vertical="center"/>
    </xf>
    <xf numFmtId="0" fontId="0" fillId="12" borderId="0" xfId="0" applyFill="1" applyAlignment="1">
      <alignment vertical="center"/>
    </xf>
    <xf numFmtId="0" fontId="0" fillId="6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23" fillId="8" borderId="0" xfId="0" applyFont="1" applyFill="1" applyAlignment="1">
      <alignment vertical="center"/>
    </xf>
    <xf numFmtId="0" fontId="23" fillId="15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0" fillId="11" borderId="0" xfId="0" applyFill="1" applyAlignment="1">
      <alignment vertical="center"/>
    </xf>
    <xf numFmtId="0" fontId="23" fillId="16" borderId="0" xfId="0" applyFont="1" applyFill="1" applyAlignment="1">
      <alignment vertical="center"/>
    </xf>
    <xf numFmtId="0" fontId="0" fillId="12" borderId="0" xfId="0" applyFill="1" applyAlignment="1">
      <alignment vertical="center"/>
    </xf>
    <xf numFmtId="0" fontId="23" fillId="17" borderId="0" xfId="0" applyFont="1" applyFill="1" applyAlignment="1">
      <alignment vertical="center"/>
    </xf>
    <xf numFmtId="0" fontId="23" fillId="18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23" fillId="4" borderId="0" xfId="0" applyFont="1" applyFill="1" applyAlignment="1">
      <alignment vertical="center"/>
    </xf>
  </cellStyleXfs>
  <cellXfs count="95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76" fontId="10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2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176" fontId="12" fillId="0" borderId="9" xfId="0" applyNumberFormat="1" applyFont="1" applyBorder="1" applyAlignment="1">
      <alignment horizontal="center" vertical="center" wrapText="1"/>
    </xf>
    <xf numFmtId="176" fontId="12" fillId="0" borderId="9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49" fontId="13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horizontal="left" vertical="center"/>
    </xf>
    <xf numFmtId="49" fontId="14" fillId="0" borderId="9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49" fontId="15" fillId="0" borderId="9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vertical="center"/>
    </xf>
    <xf numFmtId="49" fontId="13" fillId="0" borderId="9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/>
    </xf>
    <xf numFmtId="0" fontId="15" fillId="0" borderId="9" xfId="0" applyFont="1" applyBorder="1" applyAlignment="1">
      <alignment horizontal="center" vertical="center"/>
    </xf>
    <xf numFmtId="176" fontId="15" fillId="0" borderId="9" xfId="0" applyNumberFormat="1" applyFont="1" applyBorder="1" applyAlignment="1">
      <alignment horizontal="center" vertical="center"/>
    </xf>
    <xf numFmtId="49" fontId="16" fillId="0" borderId="9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 vertical="center"/>
    </xf>
    <xf numFmtId="0" fontId="17" fillId="0" borderId="9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176" fontId="16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49" fontId="7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49" fontId="17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</cellXf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topLeftCell="A1" zoomScale="130" workbookViewId="0">
      <selection pane="topLeft" activeCell="A3" sqref="A3"/>
    </sheetView>
  </sheetViews>
  <sheetFormatPr baseColWidth="8" defaultRowHeight="15"/>
  <cols>
    <col min="1" max="1" width="7.5" style="5" customWidth="1"/>
    <col min="2" max="2" width="25.75" style="6" customWidth="1"/>
    <col min="3" max="3" width="13.25" style="7" customWidth="1"/>
    <col min="4" max="4" width="9.375" style="8" customWidth="1"/>
    <col min="5" max="5" width="6.75" style="7" customWidth="1"/>
    <col min="6" max="6" width="6.75" style="9" customWidth="1"/>
    <col min="7" max="7" width="7.75" style="9" customWidth="1"/>
    <col min="8" max="8" width="8.35546875" style="8" customWidth="1"/>
    <col min="9" max="257" width="9" style="3" customWidth="1"/>
  </cols>
  <sheetData>
    <row ht="54" customHeight="1" r="1">
      <c r="A1" s="10" t="s">
        <v>0</v>
      </c>
      <c r="B1" s="11"/>
      <c r="C1" s="12"/>
      <c r="D1" s="11"/>
      <c r="E1" s="12"/>
      <c r="F1" s="13"/>
      <c r="G1" s="13"/>
      <c r="H1" s="11"/>
    </row>
    <row ht="17" customHeight="1" r="2">
      <c r="A2" s="14" t="s">
        <v>1</v>
      </c>
      <c r="B2" s="15"/>
    </row>
    <row ht="30" customHeight="1" r="3" s="1" customFormat="1">
      <c r="A3" s="16" t="s">
        <v>2</v>
      </c>
      <c r="B3" s="16" t="s">
        <v>3</v>
      </c>
      <c r="C3" s="16" t="s">
        <v>4</v>
      </c>
      <c r="D3" s="16" t="s">
        <v>5</v>
      </c>
      <c r="E3" s="17" t="s">
        <v>6</v>
      </c>
      <c r="F3" s="18" t="s">
        <v>7</v>
      </c>
      <c r="G3" s="19" t="s">
        <v>8</v>
      </c>
      <c r="H3" s="20" t="s">
        <v>9</v>
      </c>
    </row>
    <row ht="20" customHeight="1" r="4">
      <c r="A4" s="21" t="s">
        <v>10</v>
      </c>
      <c r="B4" s="22" t="s">
        <v>11</v>
      </c>
      <c r="C4" s="21" t="s">
        <v>12</v>
      </c>
      <c r="D4" s="23" t="s">
        <v>13</v>
      </c>
      <c r="E4" s="24">
        <v>77</v>
      </c>
      <c r="F4" s="25">
        <v>78.92</v>
      </c>
      <c r="G4" s="25">
        <f>(E4+F4)*0.5</f>
        <v>77.96</v>
      </c>
      <c r="H4" s="26" t="s">
        <v>14</v>
      </c>
    </row>
    <row ht="20" customHeight="1" r="5">
      <c r="A5" s="21" t="s">
        <v>15</v>
      </c>
      <c r="B5" s="22" t="s">
        <v>11</v>
      </c>
      <c r="C5" s="21" t="s">
        <v>16</v>
      </c>
      <c r="D5" s="23" t="s">
        <v>17</v>
      </c>
      <c r="E5" s="24">
        <v>67</v>
      </c>
      <c r="F5" s="25">
        <v>84.04</v>
      </c>
      <c r="G5" s="25">
        <f>(E5+F5)*0.5</f>
        <v>75.52</v>
      </c>
      <c r="H5" s="26" t="s">
        <v>14</v>
      </c>
    </row>
    <row ht="20" customHeight="1" r="6">
      <c r="A6" s="21" t="s">
        <v>18</v>
      </c>
      <c r="B6" s="22" t="s">
        <v>11</v>
      </c>
      <c r="C6" s="21" t="s">
        <v>19</v>
      </c>
      <c r="D6" s="23" t="s">
        <v>20</v>
      </c>
      <c r="E6" s="24">
        <v>72</v>
      </c>
      <c r="F6" s="25">
        <v>77.88</v>
      </c>
      <c r="G6" s="25">
        <f>(E6+F6)*0.5</f>
        <v>74.94</v>
      </c>
      <c r="H6" s="26" t="s">
        <v>14</v>
      </c>
    </row>
    <row ht="20" customHeight="1" r="7">
      <c r="A7" s="21" t="s">
        <v>21</v>
      </c>
      <c r="B7" s="22" t="s">
        <v>11</v>
      </c>
      <c r="C7" s="21" t="s">
        <v>22</v>
      </c>
      <c r="D7" s="23" t="s">
        <v>23</v>
      </c>
      <c r="E7" s="24">
        <v>65.5</v>
      </c>
      <c r="F7" s="25">
        <v>83.92</v>
      </c>
      <c r="G7" s="25">
        <f>(E7+F7)*0.5</f>
        <v>74.71</v>
      </c>
      <c r="H7" s="26" t="s">
        <v>14</v>
      </c>
    </row>
    <row ht="20" customHeight="1" r="8">
      <c r="A8" s="21" t="s">
        <v>24</v>
      </c>
      <c r="B8" s="22" t="s">
        <v>11</v>
      </c>
      <c r="C8" s="21" t="s">
        <v>25</v>
      </c>
      <c r="D8" s="23" t="s">
        <v>26</v>
      </c>
      <c r="E8" s="24">
        <v>68.5</v>
      </c>
      <c r="F8" s="25">
        <v>80.86</v>
      </c>
      <c r="G8" s="25">
        <f>(E8+F8)*0.5</f>
        <v>74.68</v>
      </c>
      <c r="H8" s="26" t="s">
        <v>14</v>
      </c>
    </row>
    <row ht="20" customHeight="1" r="9">
      <c r="A9" s="21" t="s">
        <v>27</v>
      </c>
      <c r="B9" s="22" t="s">
        <v>11</v>
      </c>
      <c r="C9" s="21" t="s">
        <v>28</v>
      </c>
      <c r="D9" s="23" t="s">
        <v>29</v>
      </c>
      <c r="E9" s="24">
        <v>63.5</v>
      </c>
      <c r="F9" s="25">
        <v>85.14</v>
      </c>
      <c r="G9" s="25">
        <f>(E9+F9)*0.5</f>
        <v>74.32</v>
      </c>
      <c r="H9" s="26" t="s">
        <v>14</v>
      </c>
    </row>
    <row ht="20" customHeight="1" r="10">
      <c r="A10" s="21" t="s">
        <v>30</v>
      </c>
      <c r="B10" s="22" t="s">
        <v>11</v>
      </c>
      <c r="C10" s="21" t="s">
        <v>31</v>
      </c>
      <c r="D10" s="23" t="s">
        <v>32</v>
      </c>
      <c r="E10" s="24">
        <v>72</v>
      </c>
      <c r="F10" s="25">
        <v>76.5</v>
      </c>
      <c r="G10" s="25">
        <f>(E10+F10)*0.5</f>
        <v>74.25</v>
      </c>
      <c r="H10" s="26" t="s">
        <v>14</v>
      </c>
    </row>
    <row ht="20" customHeight="1" r="11">
      <c r="A11" s="21" t="s">
        <v>33</v>
      </c>
      <c r="B11" s="22" t="s">
        <v>11</v>
      </c>
      <c r="C11" s="21" t="s">
        <v>34</v>
      </c>
      <c r="D11" s="23" t="s">
        <v>35</v>
      </c>
      <c r="E11" s="24">
        <v>68</v>
      </c>
      <c r="F11" s="25">
        <v>80.38</v>
      </c>
      <c r="G11" s="25">
        <f>(E11+F11)*0.5</f>
        <v>74.19</v>
      </c>
      <c r="H11" s="26" t="s">
        <v>14</v>
      </c>
    </row>
    <row ht="20" customHeight="1" r="12">
      <c r="A12" s="21" t="s">
        <v>36</v>
      </c>
      <c r="B12" s="22" t="s">
        <v>11</v>
      </c>
      <c r="C12" s="21" t="s">
        <v>37</v>
      </c>
      <c r="D12" s="23" t="s">
        <v>38</v>
      </c>
      <c r="E12" s="24">
        <v>69</v>
      </c>
      <c r="F12" s="25">
        <v>79.2</v>
      </c>
      <c r="G12" s="25">
        <f>(E12+F12)*0.5</f>
        <v>74.1</v>
      </c>
      <c r="H12" s="26" t="s">
        <v>14</v>
      </c>
    </row>
    <row ht="20" customHeight="1" r="13">
      <c r="A13" s="21" t="s">
        <v>39</v>
      </c>
      <c r="B13" s="22" t="s">
        <v>11</v>
      </c>
      <c r="C13" s="21" t="s">
        <v>40</v>
      </c>
      <c r="D13" s="23" t="s">
        <v>41</v>
      </c>
      <c r="E13" s="24">
        <v>67</v>
      </c>
      <c r="F13" s="25">
        <v>80.76</v>
      </c>
      <c r="G13" s="25">
        <f>(E13+F13)*0.5</f>
        <v>73.88</v>
      </c>
      <c r="H13" s="26" t="s">
        <v>14</v>
      </c>
    </row>
    <row ht="20" customHeight="1" r="14">
      <c r="A14" s="21" t="s">
        <v>42</v>
      </c>
      <c r="B14" s="22" t="s">
        <v>11</v>
      </c>
      <c r="C14" s="21" t="s">
        <v>43</v>
      </c>
      <c r="D14" s="23" t="s">
        <v>44</v>
      </c>
      <c r="E14" s="24">
        <v>65</v>
      </c>
      <c r="F14" s="25">
        <v>82.7</v>
      </c>
      <c r="G14" s="25">
        <f>(E14+F14)*0.5</f>
        <v>73.85</v>
      </c>
      <c r="H14" s="26" t="s">
        <v>14</v>
      </c>
    </row>
    <row ht="20" customHeight="1" r="15">
      <c r="A15" s="21" t="s">
        <v>45</v>
      </c>
      <c r="B15" s="22" t="s">
        <v>11</v>
      </c>
      <c r="C15" s="21" t="s">
        <v>46</v>
      </c>
      <c r="D15" s="23" t="s">
        <v>47</v>
      </c>
      <c r="E15" s="24">
        <v>67</v>
      </c>
      <c r="F15" s="25">
        <v>80.04</v>
      </c>
      <c r="G15" s="25">
        <f>(E15+F15)*0.5</f>
        <v>73.52</v>
      </c>
      <c r="H15" s="26" t="s">
        <v>14</v>
      </c>
    </row>
    <row ht="20" customHeight="1" r="16">
      <c r="A16" s="21" t="s">
        <v>48</v>
      </c>
      <c r="B16" s="22" t="s">
        <v>11</v>
      </c>
      <c r="C16" s="21" t="s">
        <v>49</v>
      </c>
      <c r="D16" s="23" t="s">
        <v>50</v>
      </c>
      <c r="E16" s="24">
        <v>64.5</v>
      </c>
      <c r="F16" s="25">
        <v>82.04</v>
      </c>
      <c r="G16" s="25">
        <f>(E16+F16)*0.5</f>
        <v>73.27</v>
      </c>
      <c r="H16" s="26" t="s">
        <v>14</v>
      </c>
    </row>
    <row ht="20" customHeight="1" r="17">
      <c r="A17" s="21" t="s">
        <v>51</v>
      </c>
      <c r="B17" s="22" t="s">
        <v>11</v>
      </c>
      <c r="C17" s="21" t="s">
        <v>52</v>
      </c>
      <c r="D17" s="23" t="s">
        <v>53</v>
      </c>
      <c r="E17" s="24">
        <v>66.5</v>
      </c>
      <c r="F17" s="25">
        <v>80.02</v>
      </c>
      <c r="G17" s="25">
        <f>(E17+F17)*0.5</f>
        <v>73.26</v>
      </c>
      <c r="H17" s="26" t="s">
        <v>14</v>
      </c>
    </row>
    <row ht="20" customHeight="1" r="18" s="2" customFormat="1">
      <c r="A18" s="21" t="s">
        <v>54</v>
      </c>
      <c r="B18" s="22" t="s">
        <v>11</v>
      </c>
      <c r="C18" s="21" t="s">
        <v>55</v>
      </c>
      <c r="D18" s="23" t="s">
        <v>56</v>
      </c>
      <c r="E18" s="24">
        <v>69.5</v>
      </c>
      <c r="F18" s="25">
        <v>76.9</v>
      </c>
      <c r="G18" s="25">
        <f>(E18+F18)*0.5</f>
        <v>73.2</v>
      </c>
      <c r="H18" s="26" t="s">
        <v>14</v>
      </c>
    </row>
    <row ht="20" customHeight="1" r="19">
      <c r="A19" s="21" t="s">
        <v>57</v>
      </c>
      <c r="B19" s="22" t="s">
        <v>11</v>
      </c>
      <c r="C19" s="21" t="s">
        <v>58</v>
      </c>
      <c r="D19" s="23" t="s">
        <v>59</v>
      </c>
      <c r="E19" s="24">
        <v>76</v>
      </c>
      <c r="F19" s="25">
        <v>70.3</v>
      </c>
      <c r="G19" s="25">
        <f>(E19+F19)*0.5</f>
        <v>73.15</v>
      </c>
      <c r="H19" s="26"/>
    </row>
    <row ht="20" customHeight="1" r="20">
      <c r="A20" s="21" t="s">
        <v>60</v>
      </c>
      <c r="B20" s="22" t="s">
        <v>11</v>
      </c>
      <c r="C20" s="21" t="s">
        <v>61</v>
      </c>
      <c r="D20" s="23" t="s">
        <v>62</v>
      </c>
      <c r="E20" s="24">
        <v>66.5</v>
      </c>
      <c r="F20" s="25">
        <v>79.66</v>
      </c>
      <c r="G20" s="25">
        <f>(E20+F20)*0.5</f>
        <v>73.08</v>
      </c>
      <c r="H20" s="26"/>
    </row>
    <row ht="20" customHeight="1" r="21">
      <c r="A21" s="21" t="s">
        <v>63</v>
      </c>
      <c r="B21" s="22" t="s">
        <v>11</v>
      </c>
      <c r="C21" s="21" t="s">
        <v>64</v>
      </c>
      <c r="D21" s="23" t="s">
        <v>65</v>
      </c>
      <c r="E21" s="24">
        <v>65</v>
      </c>
      <c r="F21" s="25">
        <v>81.16</v>
      </c>
      <c r="G21" s="25">
        <f>(E21+F21)*0.5</f>
        <v>73.08</v>
      </c>
      <c r="H21" s="26"/>
    </row>
    <row ht="20" customHeight="1" r="22">
      <c r="A22" s="21" t="s">
        <v>66</v>
      </c>
      <c r="B22" s="22" t="s">
        <v>11</v>
      </c>
      <c r="C22" s="21" t="s">
        <v>67</v>
      </c>
      <c r="D22" s="23" t="s">
        <v>68</v>
      </c>
      <c r="E22" s="24">
        <v>65</v>
      </c>
      <c r="F22" s="25">
        <v>81.04</v>
      </c>
      <c r="G22" s="25">
        <f>(E22+F22)*0.5</f>
        <v>73.02</v>
      </c>
      <c r="H22" s="26"/>
    </row>
    <row ht="20" customHeight="1" r="23">
      <c r="A23" s="21" t="s">
        <v>69</v>
      </c>
      <c r="B23" s="22" t="s">
        <v>11</v>
      </c>
      <c r="C23" s="21" t="s">
        <v>70</v>
      </c>
      <c r="D23" s="23" t="s">
        <v>71</v>
      </c>
      <c r="E23" s="24">
        <v>66.5</v>
      </c>
      <c r="F23" s="25">
        <v>79.44</v>
      </c>
      <c r="G23" s="25">
        <f>(E23+F23)*0.5</f>
        <v>72.97</v>
      </c>
      <c r="H23" s="26"/>
    </row>
    <row ht="20" customHeight="1" r="24">
      <c r="A24" s="21" t="s">
        <v>72</v>
      </c>
      <c r="B24" s="22" t="s">
        <v>11</v>
      </c>
      <c r="C24" s="21" t="s">
        <v>73</v>
      </c>
      <c r="D24" s="23" t="s">
        <v>74</v>
      </c>
      <c r="E24" s="24">
        <v>69.5</v>
      </c>
      <c r="F24" s="25">
        <v>75.84</v>
      </c>
      <c r="G24" s="25">
        <f>(E24+F24)*0.5</f>
        <v>72.67</v>
      </c>
      <c r="H24" s="26"/>
    </row>
    <row ht="20" customHeight="1" r="25">
      <c r="A25" s="21" t="s">
        <v>75</v>
      </c>
      <c r="B25" s="22" t="s">
        <v>11</v>
      </c>
      <c r="C25" s="21" t="s">
        <v>76</v>
      </c>
      <c r="D25" s="23" t="s">
        <v>77</v>
      </c>
      <c r="E25" s="24">
        <v>73.5</v>
      </c>
      <c r="F25" s="25">
        <v>71.78</v>
      </c>
      <c r="G25" s="25">
        <f>(E25+F25)*0.5</f>
        <v>72.64</v>
      </c>
      <c r="H25" s="26"/>
    </row>
    <row ht="20" customHeight="1" r="26">
      <c r="A26" s="21" t="s">
        <v>78</v>
      </c>
      <c r="B26" s="22" t="s">
        <v>11</v>
      </c>
      <c r="C26" s="21" t="s">
        <v>79</v>
      </c>
      <c r="D26" s="23" t="s">
        <v>80</v>
      </c>
      <c r="E26" s="24">
        <v>64.5</v>
      </c>
      <c r="F26" s="25">
        <v>80.46</v>
      </c>
      <c r="G26" s="25">
        <f>(E26+F26)*0.5</f>
        <v>72.48</v>
      </c>
      <c r="H26" s="26"/>
    </row>
    <row ht="20" customHeight="1" r="27">
      <c r="A27" s="21" t="s">
        <v>81</v>
      </c>
      <c r="B27" s="22" t="s">
        <v>11</v>
      </c>
      <c r="C27" s="21" t="s">
        <v>82</v>
      </c>
      <c r="D27" s="23" t="s">
        <v>83</v>
      </c>
      <c r="E27" s="24">
        <v>67</v>
      </c>
      <c r="F27" s="25">
        <v>77.9</v>
      </c>
      <c r="G27" s="25">
        <f>(E27+F27)*0.5</f>
        <v>72.45</v>
      </c>
      <c r="H27" s="26"/>
    </row>
    <row ht="20" customHeight="1" r="28">
      <c r="A28" s="21" t="s">
        <v>84</v>
      </c>
      <c r="B28" s="22" t="s">
        <v>11</v>
      </c>
      <c r="C28" s="21" t="s">
        <v>85</v>
      </c>
      <c r="D28" s="23" t="s">
        <v>86</v>
      </c>
      <c r="E28" s="24">
        <v>69</v>
      </c>
      <c r="F28" s="25">
        <v>75.82</v>
      </c>
      <c r="G28" s="25">
        <f>(E28+F28)*0.5</f>
        <v>72.41</v>
      </c>
      <c r="H28" s="26"/>
    </row>
    <row ht="20" customHeight="1" r="29">
      <c r="A29" s="21" t="s">
        <v>87</v>
      </c>
      <c r="B29" s="22" t="s">
        <v>11</v>
      </c>
      <c r="C29" s="21" t="s">
        <v>88</v>
      </c>
      <c r="D29" s="23" t="s">
        <v>89</v>
      </c>
      <c r="E29" s="24">
        <v>69</v>
      </c>
      <c r="F29" s="25">
        <v>75.78</v>
      </c>
      <c r="G29" s="25">
        <f>(E29+F29)*0.5</f>
        <v>72.39</v>
      </c>
      <c r="H29" s="26"/>
    </row>
    <row ht="20" customHeight="1" r="30">
      <c r="A30" s="21" t="s">
        <v>90</v>
      </c>
      <c r="B30" s="22" t="s">
        <v>11</v>
      </c>
      <c r="C30" s="21" t="s">
        <v>91</v>
      </c>
      <c r="D30" s="23" t="s">
        <v>92</v>
      </c>
      <c r="E30" s="24">
        <v>64.5</v>
      </c>
      <c r="F30" s="25">
        <v>79.36</v>
      </c>
      <c r="G30" s="25">
        <f>(E30+F30)*0.5</f>
        <v>71.93</v>
      </c>
      <c r="H30" s="26"/>
    </row>
    <row ht="20" customHeight="1" r="31">
      <c r="A31" s="21" t="s">
        <v>93</v>
      </c>
      <c r="B31" s="22" t="s">
        <v>11</v>
      </c>
      <c r="C31" s="21" t="s">
        <v>94</v>
      </c>
      <c r="D31" s="23" t="s">
        <v>95</v>
      </c>
      <c r="E31" s="24">
        <v>69.5</v>
      </c>
      <c r="F31" s="25">
        <v>74.28</v>
      </c>
      <c r="G31" s="25">
        <f>(E31+F31)*0.5</f>
        <v>71.89</v>
      </c>
      <c r="H31" s="26"/>
    </row>
    <row ht="20" customHeight="1" r="32">
      <c r="A32" s="21" t="s">
        <v>96</v>
      </c>
      <c r="B32" s="22" t="s">
        <v>11</v>
      </c>
      <c r="C32" s="21" t="s">
        <v>97</v>
      </c>
      <c r="D32" s="23" t="s">
        <v>98</v>
      </c>
      <c r="E32" s="24">
        <v>65</v>
      </c>
      <c r="F32" s="25">
        <v>78.72</v>
      </c>
      <c r="G32" s="25">
        <f>(E32+F32)*0.5</f>
        <v>71.86</v>
      </c>
      <c r="H32" s="26"/>
    </row>
    <row ht="20" customHeight="1" r="33">
      <c r="A33" s="21" t="s">
        <v>99</v>
      </c>
      <c r="B33" s="22" t="s">
        <v>11</v>
      </c>
      <c r="C33" s="21" t="s">
        <v>100</v>
      </c>
      <c r="D33" s="23" t="s">
        <v>101</v>
      </c>
      <c r="E33" s="24">
        <v>63.5</v>
      </c>
      <c r="F33" s="25">
        <v>80.14</v>
      </c>
      <c r="G33" s="25">
        <f>(E33+F33)*0.5</f>
        <v>71.82</v>
      </c>
      <c r="H33" s="26"/>
    </row>
    <row ht="20" customHeight="1" r="34">
      <c r="A34" s="21" t="s">
        <v>102</v>
      </c>
      <c r="B34" s="22" t="s">
        <v>11</v>
      </c>
      <c r="C34" s="21" t="s">
        <v>103</v>
      </c>
      <c r="D34" s="23" t="s">
        <v>104</v>
      </c>
      <c r="E34" s="24">
        <v>64</v>
      </c>
      <c r="F34" s="25">
        <v>79.46</v>
      </c>
      <c r="G34" s="25">
        <f>(E34+F34)*0.5</f>
        <v>71.73</v>
      </c>
      <c r="H34" s="26"/>
    </row>
    <row ht="20" customHeight="1" r="35">
      <c r="A35" s="21" t="s">
        <v>105</v>
      </c>
      <c r="B35" s="22" t="s">
        <v>11</v>
      </c>
      <c r="C35" s="21" t="s">
        <v>106</v>
      </c>
      <c r="D35" s="23" t="s">
        <v>107</v>
      </c>
      <c r="E35" s="24">
        <v>68</v>
      </c>
      <c r="F35" s="25">
        <v>75.28</v>
      </c>
      <c r="G35" s="25">
        <f>(E35+F35)*0.5</f>
        <v>71.64</v>
      </c>
      <c r="H35" s="26"/>
    </row>
    <row ht="20" customHeight="1" r="36">
      <c r="A36" s="21" t="s">
        <v>108</v>
      </c>
      <c r="B36" s="22" t="s">
        <v>11</v>
      </c>
      <c r="C36" s="21" t="s">
        <v>109</v>
      </c>
      <c r="D36" s="23" t="s">
        <v>110</v>
      </c>
      <c r="E36" s="24">
        <v>70.5</v>
      </c>
      <c r="F36" s="25">
        <v>72.72</v>
      </c>
      <c r="G36" s="25">
        <f>(E36+F36)*0.5</f>
        <v>71.61</v>
      </c>
      <c r="H36" s="26"/>
    </row>
    <row ht="20" customHeight="1" r="37">
      <c r="A37" s="21" t="s">
        <v>111</v>
      </c>
      <c r="B37" s="22" t="s">
        <v>11</v>
      </c>
      <c r="C37" s="21" t="s">
        <v>112</v>
      </c>
      <c r="D37" s="23" t="s">
        <v>113</v>
      </c>
      <c r="E37" s="24">
        <v>70.5</v>
      </c>
      <c r="F37" s="25">
        <v>72.3</v>
      </c>
      <c r="G37" s="25">
        <f>(E37+F37)*0.5</f>
        <v>71.4</v>
      </c>
      <c r="H37" s="26"/>
    </row>
    <row ht="20" customHeight="1" r="38">
      <c r="A38" s="21" t="s">
        <v>114</v>
      </c>
      <c r="B38" s="22" t="s">
        <v>11</v>
      </c>
      <c r="C38" s="21" t="s">
        <v>115</v>
      </c>
      <c r="D38" s="23" t="s">
        <v>116</v>
      </c>
      <c r="E38" s="24">
        <v>67</v>
      </c>
      <c r="F38" s="25">
        <v>75.38</v>
      </c>
      <c r="G38" s="25">
        <f>(E38+F38)*0.5</f>
        <v>71.19</v>
      </c>
      <c r="H38" s="26"/>
    </row>
    <row ht="20" customHeight="1" r="39">
      <c r="A39" s="21" t="s">
        <v>117</v>
      </c>
      <c r="B39" s="22" t="s">
        <v>11</v>
      </c>
      <c r="C39" s="21" t="s">
        <v>118</v>
      </c>
      <c r="D39" s="23" t="s">
        <v>119</v>
      </c>
      <c r="E39" s="24">
        <v>63.5</v>
      </c>
      <c r="F39" s="25">
        <v>78.12</v>
      </c>
      <c r="G39" s="25">
        <f>(E39+F39)*0.5</f>
        <v>70.81</v>
      </c>
      <c r="H39" s="26"/>
    </row>
    <row ht="20" customHeight="1" r="40">
      <c r="A40" s="21" t="s">
        <v>120</v>
      </c>
      <c r="B40" s="22" t="s">
        <v>11</v>
      </c>
      <c r="C40" s="21" t="s">
        <v>121</v>
      </c>
      <c r="D40" s="23" t="s">
        <v>122</v>
      </c>
      <c r="E40" s="24">
        <v>65.5</v>
      </c>
      <c r="F40" s="25">
        <v>75.98</v>
      </c>
      <c r="G40" s="25">
        <f>(E40+F40)*0.5</f>
        <v>70.74</v>
      </c>
      <c r="H40" s="26"/>
    </row>
    <row ht="20" customHeight="1" r="41">
      <c r="A41" s="21" t="s">
        <v>123</v>
      </c>
      <c r="B41" s="22" t="s">
        <v>11</v>
      </c>
      <c r="C41" s="21" t="s">
        <v>124</v>
      </c>
      <c r="D41" s="23" t="s">
        <v>125</v>
      </c>
      <c r="E41" s="24">
        <v>68.5</v>
      </c>
      <c r="F41" s="25">
        <v>72.88</v>
      </c>
      <c r="G41" s="25">
        <f>(E41+F41)*0.5</f>
        <v>70.69</v>
      </c>
      <c r="H41" s="26"/>
    </row>
    <row ht="20" customHeight="1" r="42">
      <c r="A42" s="21" t="s">
        <v>126</v>
      </c>
      <c r="B42" s="22" t="s">
        <v>11</v>
      </c>
      <c r="C42" s="21" t="s">
        <v>127</v>
      </c>
      <c r="D42" s="23" t="s">
        <v>128</v>
      </c>
      <c r="E42" s="24">
        <v>67.5</v>
      </c>
      <c r="F42" s="25">
        <v>73.86</v>
      </c>
      <c r="G42" s="25">
        <f>(E42+F42)*0.5</f>
        <v>70.68</v>
      </c>
      <c r="H42" s="26"/>
    </row>
    <row ht="20" customHeight="1" r="43">
      <c r="A43" s="21" t="s">
        <v>129</v>
      </c>
      <c r="B43" s="22" t="s">
        <v>11</v>
      </c>
      <c r="C43" s="21" t="s">
        <v>130</v>
      </c>
      <c r="D43" s="23" t="s">
        <v>131</v>
      </c>
      <c r="E43" s="24">
        <v>67</v>
      </c>
      <c r="F43" s="25">
        <v>73.36</v>
      </c>
      <c r="G43" s="25">
        <f>(E43+F43)*0.5</f>
        <v>70.18</v>
      </c>
      <c r="H43" s="26"/>
    </row>
    <row ht="20" customHeight="1" r="44">
      <c r="A44" s="21" t="s">
        <v>132</v>
      </c>
      <c r="B44" s="22" t="s">
        <v>11</v>
      </c>
      <c r="C44" s="21" t="s">
        <v>133</v>
      </c>
      <c r="D44" s="23" t="s">
        <v>134</v>
      </c>
      <c r="E44" s="24">
        <v>68</v>
      </c>
      <c r="F44" s="25">
        <v>72.26</v>
      </c>
      <c r="G44" s="25">
        <f>(E44+F44)*0.5</f>
        <v>70.13</v>
      </c>
      <c r="H44" s="26"/>
    </row>
    <row ht="20" customHeight="1" r="45">
      <c r="A45" s="21" t="s">
        <v>135</v>
      </c>
      <c r="B45" s="22" t="s">
        <v>11</v>
      </c>
      <c r="C45" s="21" t="s">
        <v>136</v>
      </c>
      <c r="D45" s="23" t="s">
        <v>137</v>
      </c>
      <c r="E45" s="24">
        <v>66.5</v>
      </c>
      <c r="F45" s="25">
        <v>73.7</v>
      </c>
      <c r="G45" s="25">
        <f>(E45+F45)*0.5</f>
        <v>70.1</v>
      </c>
      <c r="H45" s="26"/>
    </row>
    <row ht="20" customHeight="1" r="46">
      <c r="A46" s="21" t="s">
        <v>138</v>
      </c>
      <c r="B46" s="22" t="s">
        <v>11</v>
      </c>
      <c r="C46" s="21" t="s">
        <v>139</v>
      </c>
      <c r="D46" s="23" t="s">
        <v>140</v>
      </c>
      <c r="E46" s="24">
        <v>66.5</v>
      </c>
      <c r="F46" s="25">
        <v>73.5</v>
      </c>
      <c r="G46" s="25">
        <f>(E46+F46)*0.5</f>
        <v>70</v>
      </c>
      <c r="H46" s="26"/>
    </row>
    <row ht="20" customHeight="1" r="47">
      <c r="A47" s="21" t="s">
        <v>141</v>
      </c>
      <c r="B47" s="22" t="s">
        <v>11</v>
      </c>
      <c r="C47" s="21" t="s">
        <v>142</v>
      </c>
      <c r="D47" s="23" t="s">
        <v>143</v>
      </c>
      <c r="E47" s="24">
        <v>63.5</v>
      </c>
      <c r="F47" s="25">
        <v>76.38</v>
      </c>
      <c r="G47" s="25">
        <f>(E47+F47)*0.5</f>
        <v>69.94</v>
      </c>
      <c r="H47" s="26"/>
    </row>
    <row ht="20" customHeight="1" r="48" s="2" customFormat="1">
      <c r="A48" s="21" t="s">
        <v>144</v>
      </c>
      <c r="B48" s="22" t="s">
        <v>11</v>
      </c>
      <c r="C48" s="21" t="s">
        <v>145</v>
      </c>
      <c r="D48" s="23" t="s">
        <v>146</v>
      </c>
      <c r="E48" s="24">
        <v>63.5</v>
      </c>
      <c r="F48" s="25">
        <v>76.18</v>
      </c>
      <c r="G48" s="25">
        <f>(E48+F48)*0.5</f>
        <v>69.84</v>
      </c>
      <c r="H48" s="26"/>
    </row>
    <row ht="20" customHeight="1" r="49">
      <c r="A49" s="21" t="s">
        <v>147</v>
      </c>
      <c r="B49" s="22" t="s">
        <v>11</v>
      </c>
      <c r="C49" s="21" t="s">
        <v>148</v>
      </c>
      <c r="D49" s="23" t="s">
        <v>149</v>
      </c>
      <c r="E49" s="24">
        <v>66</v>
      </c>
      <c r="F49" s="25">
        <v>72.2</v>
      </c>
      <c r="G49" s="25">
        <f>(E49+F49)*0.5</f>
        <v>69.1</v>
      </c>
      <c r="H49" s="26"/>
    </row>
    <row ht="20" customHeight="1" r="50">
      <c r="A50" s="21" t="s">
        <v>150</v>
      </c>
      <c r="B50" s="22" t="s">
        <v>11</v>
      </c>
      <c r="C50" s="21" t="s">
        <v>151</v>
      </c>
      <c r="D50" s="23" t="s">
        <v>152</v>
      </c>
      <c r="E50" s="24">
        <v>66.5</v>
      </c>
      <c r="F50" s="25">
        <v>71.3</v>
      </c>
      <c r="G50" s="25">
        <f>(E50+F50)*0.5</f>
        <v>68.9</v>
      </c>
      <c r="H50" s="26"/>
    </row>
    <row ht="20" customHeight="1" r="51">
      <c r="A51" s="21" t="s">
        <v>153</v>
      </c>
      <c r="B51" s="22" t="s">
        <v>11</v>
      </c>
      <c r="C51" s="21" t="s">
        <v>154</v>
      </c>
      <c r="D51" s="23" t="s">
        <v>155</v>
      </c>
      <c r="E51" s="24">
        <v>66.5</v>
      </c>
      <c r="F51" s="25">
        <v>71.3</v>
      </c>
      <c r="G51" s="25">
        <f>(E51+F51)*0.5</f>
        <v>68.9</v>
      </c>
      <c r="H51" s="26"/>
    </row>
    <row ht="20" customHeight="1" r="52" s="2" customFormat="1">
      <c r="A52" s="21" t="s">
        <v>156</v>
      </c>
      <c r="B52" s="22" t="s">
        <v>11</v>
      </c>
      <c r="C52" s="21" t="s">
        <v>157</v>
      </c>
      <c r="D52" s="23" t="s">
        <v>158</v>
      </c>
      <c r="E52" s="24">
        <v>68</v>
      </c>
      <c r="F52" s="25">
        <v>69.6</v>
      </c>
      <c r="G52" s="25">
        <f>(E52+F52)*0.5</f>
        <v>68.8</v>
      </c>
      <c r="H52" s="26"/>
    </row>
    <row ht="20" customHeight="1" r="53">
      <c r="A53" s="21" t="s">
        <v>159</v>
      </c>
      <c r="B53" s="22" t="s">
        <v>11</v>
      </c>
      <c r="C53" s="21" t="s">
        <v>160</v>
      </c>
      <c r="D53" s="23" t="s">
        <v>161</v>
      </c>
      <c r="E53" s="24">
        <v>65.5</v>
      </c>
      <c r="F53" s="25">
        <v>71.82</v>
      </c>
      <c r="G53" s="25">
        <f>(E53+F53)*0.5</f>
        <v>68.66</v>
      </c>
      <c r="H53" s="26"/>
    </row>
    <row ht="20" customHeight="1" r="54">
      <c r="A54" s="21" t="s">
        <v>162</v>
      </c>
      <c r="B54" s="22" t="s">
        <v>11</v>
      </c>
      <c r="C54" s="21" t="s">
        <v>163</v>
      </c>
      <c r="D54" s="23" t="s">
        <v>164</v>
      </c>
      <c r="E54" s="24">
        <v>64.5</v>
      </c>
      <c r="F54" s="25">
        <v>72.8</v>
      </c>
      <c r="G54" s="25">
        <f>(E54+F54)*0.5</f>
        <v>68.65</v>
      </c>
      <c r="H54" s="26"/>
    </row>
    <row ht="20" customHeight="1" r="55">
      <c r="A55" s="21" t="s">
        <v>165</v>
      </c>
      <c r="B55" s="22" t="s">
        <v>11</v>
      </c>
      <c r="C55" s="21" t="s">
        <v>166</v>
      </c>
      <c r="D55" s="23" t="s">
        <v>167</v>
      </c>
      <c r="E55" s="24">
        <v>66</v>
      </c>
      <c r="F55" s="25">
        <v>70.62</v>
      </c>
      <c r="G55" s="25">
        <f>(E55+F55)*0.5</f>
        <v>68.31</v>
      </c>
      <c r="H55" s="26"/>
    </row>
    <row ht="20" customHeight="1" r="56">
      <c r="A56" s="21" t="s">
        <v>168</v>
      </c>
      <c r="B56" s="22" t="s">
        <v>11</v>
      </c>
      <c r="C56" s="21" t="s">
        <v>169</v>
      </c>
      <c r="D56" s="23" t="s">
        <v>170</v>
      </c>
      <c r="E56" s="24">
        <v>63.5</v>
      </c>
      <c r="F56" s="25">
        <v>72.3</v>
      </c>
      <c r="G56" s="25">
        <f>(E56+F56)*0.5</f>
        <v>67.9</v>
      </c>
      <c r="H56" s="26"/>
    </row>
    <row ht="20" customHeight="1" r="57">
      <c r="A57" s="21" t="s">
        <v>171</v>
      </c>
      <c r="B57" s="22" t="s">
        <v>11</v>
      </c>
      <c r="C57" s="21" t="s">
        <v>172</v>
      </c>
      <c r="D57" s="23" t="s">
        <v>173</v>
      </c>
      <c r="E57" s="24">
        <v>66.5</v>
      </c>
      <c r="F57" s="25">
        <v>69.18</v>
      </c>
      <c r="G57" s="25">
        <f>(E57+F57)*0.5</f>
        <v>67.84</v>
      </c>
      <c r="H57" s="26"/>
    </row>
    <row ht="20" customHeight="1" r="58">
      <c r="A58" s="21" t="s">
        <v>174</v>
      </c>
      <c r="B58" s="22" t="s">
        <v>11</v>
      </c>
      <c r="C58" s="21" t="s">
        <v>175</v>
      </c>
      <c r="D58" s="23" t="s">
        <v>176</v>
      </c>
      <c r="E58" s="24">
        <v>63.5</v>
      </c>
      <c r="F58" s="25">
        <v>70.3</v>
      </c>
      <c r="G58" s="25">
        <f>(E58+F58)*0.5</f>
        <v>66.9</v>
      </c>
      <c r="H58" s="26"/>
    </row>
    <row ht="20" customHeight="1" r="59">
      <c r="A59" s="21" t="s">
        <v>177</v>
      </c>
      <c r="B59" s="22" t="s">
        <v>11</v>
      </c>
      <c r="C59" s="21" t="s">
        <v>178</v>
      </c>
      <c r="D59" s="23" t="s">
        <v>179</v>
      </c>
      <c r="E59" s="24">
        <v>66</v>
      </c>
      <c r="F59" s="25">
        <v>64.08</v>
      </c>
      <c r="G59" s="25">
        <f>(E59+F59)*0.5</f>
        <v>65.04</v>
      </c>
      <c r="H59" s="26"/>
    </row>
    <row ht="20" customHeight="1" r="60">
      <c r="A60" s="21" t="s">
        <v>180</v>
      </c>
      <c r="B60" s="22" t="s">
        <v>11</v>
      </c>
      <c r="C60" s="21" t="s">
        <v>181</v>
      </c>
      <c r="D60" s="23" t="s">
        <v>182</v>
      </c>
      <c r="E60" s="24">
        <v>67.5</v>
      </c>
      <c r="F60" s="27" t="s">
        <v>183</v>
      </c>
      <c r="G60" s="25"/>
      <c r="H60" s="26"/>
    </row>
    <row ht="20" customHeight="1" r="61">
      <c r="A61" s="21" t="s">
        <v>184</v>
      </c>
      <c r="B61" s="22" t="s">
        <v>11</v>
      </c>
      <c r="C61" s="21" t="s">
        <v>185</v>
      </c>
      <c r="D61" s="23" t="s">
        <v>186</v>
      </c>
      <c r="E61" s="24">
        <v>65</v>
      </c>
      <c r="F61" s="27" t="s">
        <v>183</v>
      </c>
      <c r="G61" s="25"/>
      <c r="H61" s="26"/>
    </row>
    <row ht="20" customHeight="1" r="62" s="3" customFormat="1">
      <c r="A62" s="21" t="s">
        <v>187</v>
      </c>
      <c r="B62" s="22" t="s">
        <v>188</v>
      </c>
      <c r="C62" s="24" t="s">
        <v>189</v>
      </c>
      <c r="D62" s="28" t="s">
        <v>190</v>
      </c>
      <c r="E62" s="24">
        <v>75</v>
      </c>
      <c r="F62" s="29">
        <v>87.7</v>
      </c>
      <c r="G62" s="29">
        <f>F62*0.5+E62*0.5</f>
        <v>81.35</v>
      </c>
      <c r="H62" s="28" t="s">
        <v>14</v>
      </c>
    </row>
    <row ht="20" customHeight="1" r="63" s="3" customFormat="1">
      <c r="A63" s="21" t="s">
        <v>191</v>
      </c>
      <c r="B63" s="22" t="s">
        <v>188</v>
      </c>
      <c r="C63" s="24" t="s">
        <v>192</v>
      </c>
      <c r="D63" s="28" t="s">
        <v>193</v>
      </c>
      <c r="E63" s="24">
        <v>63</v>
      </c>
      <c r="F63" s="29">
        <v>87.5</v>
      </c>
      <c r="G63" s="29">
        <f>F63*0.5+E63*0.5</f>
        <v>75.25</v>
      </c>
      <c r="H63" s="28" t="s">
        <v>14</v>
      </c>
    </row>
    <row ht="20" customHeight="1" r="64" s="3" customFormat="1">
      <c r="A64" s="21" t="s">
        <v>194</v>
      </c>
      <c r="B64" s="22" t="s">
        <v>188</v>
      </c>
      <c r="C64" s="24" t="s">
        <v>195</v>
      </c>
      <c r="D64" s="28" t="s">
        <v>196</v>
      </c>
      <c r="E64" s="24">
        <v>58.5</v>
      </c>
      <c r="F64" s="29">
        <v>88.2</v>
      </c>
      <c r="G64" s="29">
        <f>F64*0.5+E64*0.5</f>
        <v>73.35</v>
      </c>
      <c r="H64" s="28" t="s">
        <v>14</v>
      </c>
    </row>
    <row ht="20" customHeight="1" r="65" s="3" customFormat="1">
      <c r="A65" s="21" t="s">
        <v>197</v>
      </c>
      <c r="B65" s="22" t="s">
        <v>188</v>
      </c>
      <c r="C65" s="24" t="s">
        <v>198</v>
      </c>
      <c r="D65" s="28" t="s">
        <v>199</v>
      </c>
      <c r="E65" s="24">
        <v>68.5</v>
      </c>
      <c r="F65" s="29">
        <v>74.6</v>
      </c>
      <c r="G65" s="29">
        <f>F65*0.5+E65*0.5</f>
        <v>71.55</v>
      </c>
      <c r="H65" s="28" t="s">
        <v>14</v>
      </c>
    </row>
    <row ht="20" customHeight="1" r="66" s="3" customFormat="1">
      <c r="A66" s="21" t="s">
        <v>200</v>
      </c>
      <c r="B66" s="22" t="s">
        <v>188</v>
      </c>
      <c r="C66" s="24" t="s">
        <v>201</v>
      </c>
      <c r="D66" s="28" t="s">
        <v>202</v>
      </c>
      <c r="E66" s="24">
        <v>68.5</v>
      </c>
      <c r="F66" s="29">
        <v>73.5</v>
      </c>
      <c r="G66" s="29">
        <f>F66*0.5+E66*0.5</f>
        <v>71</v>
      </c>
      <c r="H66" s="28"/>
    </row>
    <row ht="20" customHeight="1" r="67" s="3" customFormat="1">
      <c r="A67" s="21" t="s">
        <v>203</v>
      </c>
      <c r="B67" s="22" t="s">
        <v>188</v>
      </c>
      <c r="C67" s="24" t="s">
        <v>204</v>
      </c>
      <c r="D67" s="28" t="s">
        <v>205</v>
      </c>
      <c r="E67" s="24">
        <v>69</v>
      </c>
      <c r="F67" s="29">
        <v>72.1</v>
      </c>
      <c r="G67" s="29">
        <f>F67*0.5+E67*0.5</f>
        <v>70.55</v>
      </c>
      <c r="H67" s="28"/>
    </row>
    <row ht="20" customHeight="1" r="68" s="3" customFormat="1">
      <c r="A68" s="21" t="s">
        <v>206</v>
      </c>
      <c r="B68" s="22" t="s">
        <v>188</v>
      </c>
      <c r="C68" s="24" t="s">
        <v>207</v>
      </c>
      <c r="D68" s="28" t="s">
        <v>208</v>
      </c>
      <c r="E68" s="24">
        <v>65</v>
      </c>
      <c r="F68" s="29">
        <v>72.3</v>
      </c>
      <c r="G68" s="29">
        <f>F68*0.5+E68*0.5</f>
        <v>68.65</v>
      </c>
      <c r="H68" s="28"/>
    </row>
    <row ht="20" customHeight="1" r="69" s="3" customFormat="1">
      <c r="A69" s="21" t="s">
        <v>209</v>
      </c>
      <c r="B69" s="22" t="s">
        <v>188</v>
      </c>
      <c r="C69" s="24" t="s">
        <v>210</v>
      </c>
      <c r="D69" s="28" t="s">
        <v>211</v>
      </c>
      <c r="E69" s="24">
        <v>63.5</v>
      </c>
      <c r="F69" s="29">
        <v>72.9</v>
      </c>
      <c r="G69" s="29">
        <f>F69*0.5+E69*0.5</f>
        <v>68.2</v>
      </c>
      <c r="H69" s="28"/>
    </row>
    <row ht="20" customHeight="1" r="70" s="3" customFormat="1">
      <c r="A70" s="21" t="s">
        <v>212</v>
      </c>
      <c r="B70" s="22" t="s">
        <v>188</v>
      </c>
      <c r="C70" s="24" t="s">
        <v>213</v>
      </c>
      <c r="D70" s="28" t="s">
        <v>214</v>
      </c>
      <c r="E70" s="24">
        <v>67</v>
      </c>
      <c r="F70" s="29">
        <v>68.9</v>
      </c>
      <c r="G70" s="29">
        <f>F70*0.5+E70*0.5</f>
        <v>67.95</v>
      </c>
      <c r="H70" s="28"/>
    </row>
    <row ht="20" customHeight="1" r="71" s="3" customFormat="1">
      <c r="A71" s="21" t="s">
        <v>215</v>
      </c>
      <c r="B71" s="22" t="s">
        <v>188</v>
      </c>
      <c r="C71" s="24" t="s">
        <v>216</v>
      </c>
      <c r="D71" s="28" t="s">
        <v>217</v>
      </c>
      <c r="E71" s="24">
        <v>62.5</v>
      </c>
      <c r="F71" s="29">
        <v>71.5</v>
      </c>
      <c r="G71" s="29">
        <f>F71*0.5+E71*0.5</f>
        <v>67</v>
      </c>
      <c r="H71" s="28"/>
    </row>
    <row ht="20" customHeight="1" r="72" s="3" customFormat="1">
      <c r="A72" s="21" t="s">
        <v>218</v>
      </c>
      <c r="B72" s="22" t="s">
        <v>188</v>
      </c>
      <c r="C72" s="24" t="s">
        <v>219</v>
      </c>
      <c r="D72" s="28" t="s">
        <v>220</v>
      </c>
      <c r="E72" s="24">
        <v>66</v>
      </c>
      <c r="F72" s="29">
        <v>67.9</v>
      </c>
      <c r="G72" s="29">
        <f>F72*0.5+E72*0.5</f>
        <v>66.95</v>
      </c>
      <c r="H72" s="28"/>
    </row>
    <row ht="20" customHeight="1" r="73" s="3" customFormat="1">
      <c r="A73" s="21" t="s">
        <v>221</v>
      </c>
      <c r="B73" s="22" t="s">
        <v>188</v>
      </c>
      <c r="C73" s="24" t="s">
        <v>222</v>
      </c>
      <c r="D73" s="28" t="s">
        <v>223</v>
      </c>
      <c r="E73" s="24">
        <v>61</v>
      </c>
      <c r="F73" s="29">
        <v>72.4</v>
      </c>
      <c r="G73" s="29">
        <f>F73*0.5+E73*0.5</f>
        <v>66.7</v>
      </c>
      <c r="H73" s="28"/>
    </row>
    <row ht="20" customHeight="1" r="74" s="3" customFormat="1">
      <c r="A74" s="21" t="s">
        <v>224</v>
      </c>
      <c r="B74" s="22" t="s">
        <v>188</v>
      </c>
      <c r="C74" s="24" t="s">
        <v>225</v>
      </c>
      <c r="D74" s="28" t="s">
        <v>226</v>
      </c>
      <c r="E74" s="24">
        <v>58.5</v>
      </c>
      <c r="F74" s="29">
        <v>73.5</v>
      </c>
      <c r="G74" s="29">
        <f>F74*0.5+E74*0.5</f>
        <v>66</v>
      </c>
      <c r="H74" s="28"/>
    </row>
    <row ht="20" customHeight="1" r="75" s="3" customFormat="1">
      <c r="A75" s="21" t="s">
        <v>227</v>
      </c>
      <c r="B75" s="22" t="s">
        <v>188</v>
      </c>
      <c r="C75" s="24" t="s">
        <v>228</v>
      </c>
      <c r="D75" s="28" t="s">
        <v>229</v>
      </c>
      <c r="E75" s="24">
        <v>59.5</v>
      </c>
      <c r="F75" s="29">
        <v>71</v>
      </c>
      <c r="G75" s="29">
        <f>F75*0.5+E75*0.5</f>
        <v>65.25</v>
      </c>
      <c r="H75" s="28"/>
    </row>
    <row ht="20" customHeight="1" r="76" s="3" customFormat="1">
      <c r="A76" s="21" t="s">
        <v>230</v>
      </c>
      <c r="B76" s="22" t="s">
        <v>188</v>
      </c>
      <c r="C76" s="24" t="s">
        <v>231</v>
      </c>
      <c r="D76" s="28" t="s">
        <v>232</v>
      </c>
      <c r="E76" s="24">
        <v>60.5</v>
      </c>
      <c r="F76" s="29">
        <v>67.2</v>
      </c>
      <c r="G76" s="29">
        <f>F76*0.5+E76*0.5</f>
        <v>63.85</v>
      </c>
      <c r="H76" s="28"/>
    </row>
    <row ht="20" customHeight="1" r="77" s="3" customFormat="1">
      <c r="A77" s="21" t="s">
        <v>233</v>
      </c>
      <c r="B77" s="22" t="s">
        <v>188</v>
      </c>
      <c r="C77" s="24" t="s">
        <v>234</v>
      </c>
      <c r="D77" s="28" t="s">
        <v>235</v>
      </c>
      <c r="E77" s="24">
        <v>60</v>
      </c>
      <c r="F77" s="29">
        <v>67.3</v>
      </c>
      <c r="G77" s="29">
        <f>F77*0.5+E77*0.5</f>
        <v>63.65</v>
      </c>
      <c r="H77" s="28"/>
    </row>
    <row ht="20" customHeight="1" r="78">
      <c r="A78" s="21" t="s">
        <v>236</v>
      </c>
      <c r="B78" s="22" t="s">
        <v>237</v>
      </c>
      <c r="C78" s="21" t="s">
        <v>238</v>
      </c>
      <c r="D78" s="30" t="s">
        <v>239</v>
      </c>
      <c r="E78" s="24">
        <v>69.5</v>
      </c>
      <c r="F78" s="29">
        <v>77</v>
      </c>
      <c r="G78" s="29">
        <f>E78/2+F78/2</f>
        <v>73.25</v>
      </c>
      <c r="H78" s="28" t="s">
        <v>14</v>
      </c>
    </row>
    <row ht="20" customHeight="1" r="79">
      <c r="A79" s="21" t="s">
        <v>240</v>
      </c>
      <c r="B79" s="22" t="s">
        <v>237</v>
      </c>
      <c r="C79" s="21" t="s">
        <v>241</v>
      </c>
      <c r="D79" s="30" t="s">
        <v>242</v>
      </c>
      <c r="E79" s="24">
        <v>64</v>
      </c>
      <c r="F79" s="29">
        <v>80.6</v>
      </c>
      <c r="G79" s="29">
        <f>E79/2+F79/2</f>
        <v>72.3</v>
      </c>
      <c r="H79" s="28" t="s">
        <v>14</v>
      </c>
    </row>
    <row ht="20" customHeight="1" r="80">
      <c r="A80" s="21" t="s">
        <v>243</v>
      </c>
      <c r="B80" s="22" t="s">
        <v>237</v>
      </c>
      <c r="C80" s="21" t="s">
        <v>244</v>
      </c>
      <c r="D80" s="30" t="s">
        <v>245</v>
      </c>
      <c r="E80" s="24">
        <v>64.5</v>
      </c>
      <c r="F80" s="29">
        <v>79.4</v>
      </c>
      <c r="G80" s="29">
        <f>E80/2+F80/2</f>
        <v>71.95</v>
      </c>
      <c r="H80" s="28" t="s">
        <v>14</v>
      </c>
    </row>
    <row ht="20" customHeight="1" r="81">
      <c r="A81" s="21" t="s">
        <v>246</v>
      </c>
      <c r="B81" s="22" t="s">
        <v>237</v>
      </c>
      <c r="C81" s="21" t="s">
        <v>247</v>
      </c>
      <c r="D81" s="30" t="s">
        <v>248</v>
      </c>
      <c r="E81" s="24">
        <v>61</v>
      </c>
      <c r="F81" s="29">
        <v>81.2</v>
      </c>
      <c r="G81" s="29">
        <f>E81/2+F81/2</f>
        <v>71.1</v>
      </c>
      <c r="H81" s="28" t="s">
        <v>14</v>
      </c>
    </row>
    <row ht="20" customHeight="1" r="82">
      <c r="A82" s="21" t="s">
        <v>249</v>
      </c>
      <c r="B82" s="22" t="s">
        <v>237</v>
      </c>
      <c r="C82" s="21" t="s">
        <v>250</v>
      </c>
      <c r="D82" s="30" t="s">
        <v>251</v>
      </c>
      <c r="E82" s="24">
        <v>64.5</v>
      </c>
      <c r="F82" s="29">
        <v>77.2</v>
      </c>
      <c r="G82" s="29">
        <f>E82/2+F82/2</f>
        <v>70.85</v>
      </c>
      <c r="H82" s="28" t="s">
        <v>14</v>
      </c>
    </row>
    <row ht="20" customHeight="1" r="83">
      <c r="A83" s="21" t="s">
        <v>252</v>
      </c>
      <c r="B83" s="22" t="s">
        <v>237</v>
      </c>
      <c r="C83" s="21" t="s">
        <v>253</v>
      </c>
      <c r="D83" s="30" t="s">
        <v>254</v>
      </c>
      <c r="E83" s="24">
        <v>63</v>
      </c>
      <c r="F83" s="29">
        <v>78.4</v>
      </c>
      <c r="G83" s="29">
        <f>E83/2+F83/2</f>
        <v>70.7</v>
      </c>
      <c r="H83" s="28"/>
    </row>
    <row ht="20" customHeight="1" r="84">
      <c r="A84" s="21" t="s">
        <v>255</v>
      </c>
      <c r="B84" s="22" t="s">
        <v>237</v>
      </c>
      <c r="C84" s="21" t="s">
        <v>256</v>
      </c>
      <c r="D84" s="30" t="s">
        <v>257</v>
      </c>
      <c r="E84" s="24">
        <v>61.5</v>
      </c>
      <c r="F84" s="29">
        <v>79.6</v>
      </c>
      <c r="G84" s="29">
        <f>E84/2+F84/2</f>
        <v>70.55</v>
      </c>
      <c r="H84" s="28"/>
    </row>
    <row ht="20" customHeight="1" r="85">
      <c r="A85" s="21" t="s">
        <v>258</v>
      </c>
      <c r="B85" s="22" t="s">
        <v>237</v>
      </c>
      <c r="C85" s="21" t="s">
        <v>259</v>
      </c>
      <c r="D85" s="30" t="s">
        <v>260</v>
      </c>
      <c r="E85" s="24">
        <v>62.5</v>
      </c>
      <c r="F85" s="29">
        <v>73.2</v>
      </c>
      <c r="G85" s="29">
        <f>E85/2+F85/2</f>
        <v>67.85</v>
      </c>
      <c r="H85" s="28"/>
    </row>
    <row ht="20" customHeight="1" r="86">
      <c r="A86" s="21" t="s">
        <v>261</v>
      </c>
      <c r="B86" s="22" t="s">
        <v>237</v>
      </c>
      <c r="C86" s="21" t="s">
        <v>262</v>
      </c>
      <c r="D86" s="30" t="s">
        <v>263</v>
      </c>
      <c r="E86" s="24">
        <v>58</v>
      </c>
      <c r="F86" s="29">
        <v>76.4</v>
      </c>
      <c r="G86" s="29">
        <f>E86/2+F86/2</f>
        <v>67.2</v>
      </c>
      <c r="H86" s="28"/>
    </row>
    <row ht="20" customHeight="1" r="87">
      <c r="A87" s="21" t="s">
        <v>264</v>
      </c>
      <c r="B87" s="22" t="s">
        <v>237</v>
      </c>
      <c r="C87" s="21" t="s">
        <v>265</v>
      </c>
      <c r="D87" s="30" t="s">
        <v>266</v>
      </c>
      <c r="E87" s="24">
        <v>59</v>
      </c>
      <c r="F87" s="29">
        <v>75.2</v>
      </c>
      <c r="G87" s="29">
        <f>E87/2+F87/2</f>
        <v>67.1</v>
      </c>
      <c r="H87" s="28"/>
    </row>
    <row ht="20" customHeight="1" r="88">
      <c r="A88" s="21" t="s">
        <v>267</v>
      </c>
      <c r="B88" s="22" t="s">
        <v>237</v>
      </c>
      <c r="C88" s="21" t="s">
        <v>268</v>
      </c>
      <c r="D88" s="30" t="s">
        <v>269</v>
      </c>
      <c r="E88" s="24">
        <v>59.5</v>
      </c>
      <c r="F88" s="29">
        <v>74.4</v>
      </c>
      <c r="G88" s="29">
        <f>E88/2+F88/2</f>
        <v>66.95</v>
      </c>
      <c r="H88" s="28"/>
    </row>
    <row ht="20" customHeight="1" r="89" s="2" customFormat="1">
      <c r="A89" s="21" t="s">
        <v>270</v>
      </c>
      <c r="B89" s="22" t="s">
        <v>237</v>
      </c>
      <c r="C89" s="21" t="s">
        <v>271</v>
      </c>
      <c r="D89" s="30" t="s">
        <v>272</v>
      </c>
      <c r="E89" s="24">
        <v>61</v>
      </c>
      <c r="F89" s="29">
        <v>72.4</v>
      </c>
      <c r="G89" s="29">
        <f>E89/2+F89/2</f>
        <v>66.7</v>
      </c>
      <c r="H89" s="28"/>
    </row>
    <row ht="20" customHeight="1" r="90">
      <c r="A90" s="21" t="s">
        <v>273</v>
      </c>
      <c r="B90" s="22" t="s">
        <v>237</v>
      </c>
      <c r="C90" s="21" t="s">
        <v>274</v>
      </c>
      <c r="D90" s="30" t="s">
        <v>275</v>
      </c>
      <c r="E90" s="24">
        <v>58</v>
      </c>
      <c r="F90" s="29">
        <v>74.4</v>
      </c>
      <c r="G90" s="29">
        <f>E90/2+F90/2</f>
        <v>66.2</v>
      </c>
      <c r="H90" s="28"/>
    </row>
    <row ht="20" customHeight="1" r="91">
      <c r="A91" s="21" t="s">
        <v>276</v>
      </c>
      <c r="B91" s="22" t="s">
        <v>237</v>
      </c>
      <c r="C91" s="21" t="s">
        <v>277</v>
      </c>
      <c r="D91" s="30" t="s">
        <v>278</v>
      </c>
      <c r="E91" s="24">
        <v>60</v>
      </c>
      <c r="F91" s="29">
        <v>70.8</v>
      </c>
      <c r="G91" s="29">
        <f>E91/2+F91/2</f>
        <v>65.4</v>
      </c>
      <c r="H91" s="28"/>
    </row>
    <row ht="20" customHeight="1" r="92">
      <c r="A92" s="21" t="s">
        <v>279</v>
      </c>
      <c r="B92" s="22" t="s">
        <v>237</v>
      </c>
      <c r="C92" s="21" t="s">
        <v>280</v>
      </c>
      <c r="D92" s="30" t="s">
        <v>281</v>
      </c>
      <c r="E92" s="24">
        <v>61.5</v>
      </c>
      <c r="F92" s="29">
        <v>68.6</v>
      </c>
      <c r="G92" s="29">
        <f>E92/2+F92/2</f>
        <v>65.05</v>
      </c>
      <c r="H92" s="28"/>
    </row>
    <row ht="20" customHeight="1" r="93">
      <c r="A93" s="21" t="s">
        <v>282</v>
      </c>
      <c r="B93" s="22" t="s">
        <v>237</v>
      </c>
      <c r="C93" s="21" t="s">
        <v>283</v>
      </c>
      <c r="D93" s="30" t="s">
        <v>284</v>
      </c>
      <c r="E93" s="24">
        <v>58.5</v>
      </c>
      <c r="F93" s="29">
        <v>71</v>
      </c>
      <c r="G93" s="29">
        <f>E93/2+F93/2</f>
        <v>64.75</v>
      </c>
      <c r="H93" s="28"/>
    </row>
    <row ht="20" customHeight="1" r="94">
      <c r="A94" s="21" t="s">
        <v>285</v>
      </c>
      <c r="B94" s="22" t="s">
        <v>237</v>
      </c>
      <c r="C94" s="21" t="s">
        <v>286</v>
      </c>
      <c r="D94" s="30" t="s">
        <v>287</v>
      </c>
      <c r="E94" s="24">
        <v>62.5</v>
      </c>
      <c r="F94" s="29">
        <v>63.6</v>
      </c>
      <c r="G94" s="29">
        <f>E94/2+F94/2</f>
        <v>63.05</v>
      </c>
      <c r="H94" s="28"/>
    </row>
    <row ht="20" customHeight="1" r="95" s="2" customFormat="1">
      <c r="A95" s="21" t="s">
        <v>288</v>
      </c>
      <c r="B95" s="22" t="s">
        <v>237</v>
      </c>
      <c r="C95" s="21" t="s">
        <v>289</v>
      </c>
      <c r="D95" s="30" t="s">
        <v>290</v>
      </c>
      <c r="E95" s="24">
        <v>59</v>
      </c>
      <c r="F95" s="29">
        <v>65.8</v>
      </c>
      <c r="G95" s="29">
        <f>E95/2+F95/2</f>
        <v>62.4</v>
      </c>
      <c r="H95" s="28"/>
    </row>
    <row ht="20" customHeight="1" r="96" s="3" customFormat="1">
      <c r="A96" s="21" t="s">
        <v>291</v>
      </c>
      <c r="B96" s="22" t="s">
        <v>292</v>
      </c>
      <c r="C96" s="21" t="s">
        <v>293</v>
      </c>
      <c r="D96" s="28" t="s">
        <v>294</v>
      </c>
      <c r="E96" s="24">
        <v>65.5</v>
      </c>
      <c r="F96" s="29">
        <v>88</v>
      </c>
      <c r="G96" s="29">
        <v>76.75</v>
      </c>
      <c r="H96" s="28" t="s">
        <v>14</v>
      </c>
    </row>
    <row ht="20" customHeight="1" r="97" s="3" customFormat="1">
      <c r="A97" s="21" t="s">
        <v>295</v>
      </c>
      <c r="B97" s="22" t="s">
        <v>292</v>
      </c>
      <c r="C97" s="21" t="s">
        <v>296</v>
      </c>
      <c r="D97" s="28" t="s">
        <v>297</v>
      </c>
      <c r="E97" s="24">
        <v>62.5</v>
      </c>
      <c r="F97" s="29">
        <v>83.6</v>
      </c>
      <c r="G97" s="29">
        <v>73.05</v>
      </c>
      <c r="H97" s="28" t="s">
        <v>14</v>
      </c>
    </row>
    <row ht="20" customHeight="1" r="98" s="3" customFormat="1">
      <c r="A98" s="21" t="s">
        <v>298</v>
      </c>
      <c r="B98" s="22" t="s">
        <v>292</v>
      </c>
      <c r="C98" s="21" t="s">
        <v>299</v>
      </c>
      <c r="D98" s="28" t="s">
        <v>300</v>
      </c>
      <c r="E98" s="24">
        <v>58.5</v>
      </c>
      <c r="F98" s="29">
        <v>85</v>
      </c>
      <c r="G98" s="29">
        <v>71.75</v>
      </c>
      <c r="H98" s="28" t="s">
        <v>14</v>
      </c>
    </row>
    <row ht="20" customHeight="1" r="99" s="2" customFormat="1">
      <c r="A99" s="21" t="s">
        <v>301</v>
      </c>
      <c r="B99" s="22" t="s">
        <v>292</v>
      </c>
      <c r="C99" s="21" t="s">
        <v>302</v>
      </c>
      <c r="D99" s="28" t="s">
        <v>303</v>
      </c>
      <c r="E99" s="24">
        <v>63.5</v>
      </c>
      <c r="F99" s="29">
        <v>75.6</v>
      </c>
      <c r="G99" s="29">
        <v>69.55</v>
      </c>
      <c r="H99" s="28"/>
    </row>
    <row ht="20" customHeight="1" r="100" s="2" customFormat="1">
      <c r="A100" s="21" t="s">
        <v>304</v>
      </c>
      <c r="B100" s="22" t="s">
        <v>292</v>
      </c>
      <c r="C100" s="21" t="s">
        <v>305</v>
      </c>
      <c r="D100" s="28" t="s">
        <v>306</v>
      </c>
      <c r="E100" s="24">
        <v>60.5</v>
      </c>
      <c r="F100" s="29">
        <v>75.8</v>
      </c>
      <c r="G100" s="29">
        <v>68.15</v>
      </c>
      <c r="H100" s="28"/>
    </row>
    <row ht="20" customHeight="1" r="101" s="3" customFormat="1">
      <c r="A101" s="21" t="s">
        <v>307</v>
      </c>
      <c r="B101" s="22" t="s">
        <v>292</v>
      </c>
      <c r="C101" s="21" t="s">
        <v>308</v>
      </c>
      <c r="D101" s="28" t="s">
        <v>309</v>
      </c>
      <c r="E101" s="24">
        <v>61</v>
      </c>
      <c r="F101" s="29">
        <v>75</v>
      </c>
      <c r="G101" s="29">
        <v>68</v>
      </c>
      <c r="H101" s="28"/>
    </row>
    <row ht="20" customHeight="1" r="102" s="3" customFormat="1">
      <c r="A102" s="21" t="s">
        <v>310</v>
      </c>
      <c r="B102" s="22" t="s">
        <v>292</v>
      </c>
      <c r="C102" s="21" t="s">
        <v>311</v>
      </c>
      <c r="D102" s="28" t="s">
        <v>312</v>
      </c>
      <c r="E102" s="24">
        <v>61.5</v>
      </c>
      <c r="F102" s="29">
        <v>73.2</v>
      </c>
      <c r="G102" s="29">
        <v>67.35</v>
      </c>
      <c r="H102" s="28"/>
    </row>
    <row ht="20" customHeight="1" r="103" s="3" customFormat="1">
      <c r="A103" s="21" t="s">
        <v>313</v>
      </c>
      <c r="B103" s="22" t="s">
        <v>292</v>
      </c>
      <c r="C103" s="21" t="s">
        <v>314</v>
      </c>
      <c r="D103" s="28" t="s">
        <v>315</v>
      </c>
      <c r="E103" s="24">
        <v>59</v>
      </c>
      <c r="F103" s="29">
        <v>73.2</v>
      </c>
      <c r="G103" s="29">
        <v>66.1</v>
      </c>
      <c r="H103" s="28"/>
    </row>
    <row ht="20" customHeight="1" r="104" s="3" customFormat="1">
      <c r="A104" s="21" t="s">
        <v>316</v>
      </c>
      <c r="B104" s="22" t="s">
        <v>292</v>
      </c>
      <c r="C104" s="21" t="s">
        <v>317</v>
      </c>
      <c r="D104" s="28" t="s">
        <v>318</v>
      </c>
      <c r="E104" s="24">
        <v>58</v>
      </c>
      <c r="F104" s="29">
        <v>71.6</v>
      </c>
      <c r="G104" s="29">
        <v>64.8</v>
      </c>
      <c r="H104" s="28"/>
    </row>
    <row ht="20" customHeight="1" r="105" s="3" customFormat="1">
      <c r="A105" s="21" t="s">
        <v>319</v>
      </c>
      <c r="B105" s="22" t="s">
        <v>292</v>
      </c>
      <c r="C105" s="21" t="s">
        <v>320</v>
      </c>
      <c r="D105" s="28" t="s">
        <v>321</v>
      </c>
      <c r="E105" s="24">
        <v>59</v>
      </c>
      <c r="F105" s="29" t="s">
        <v>183</v>
      </c>
      <c r="G105" s="29"/>
      <c r="H105" s="28"/>
    </row>
    <row ht="20" customHeight="1" r="106" s="2" customFormat="1">
      <c r="A106" s="21" t="s">
        <v>322</v>
      </c>
      <c r="B106" s="22" t="s">
        <v>323</v>
      </c>
      <c r="C106" s="21" t="s">
        <v>324</v>
      </c>
      <c r="D106" s="31" t="s">
        <v>325</v>
      </c>
      <c r="E106" s="32">
        <v>72</v>
      </c>
      <c r="F106" s="29">
        <v>82</v>
      </c>
      <c r="G106" s="29">
        <v>77</v>
      </c>
      <c r="H106" s="28" t="s">
        <v>14</v>
      </c>
      <c r="I106" s="36"/>
    </row>
    <row ht="20" customHeight="1" r="107" s="2" customFormat="1">
      <c r="A107" s="21" t="s">
        <v>326</v>
      </c>
      <c r="B107" s="22" t="s">
        <v>323</v>
      </c>
      <c r="C107" s="21" t="s">
        <v>327</v>
      </c>
      <c r="D107" s="31" t="s">
        <v>328</v>
      </c>
      <c r="E107" s="32">
        <v>65</v>
      </c>
      <c r="F107" s="29" t="s">
        <v>329</v>
      </c>
      <c r="G107" s="29">
        <v>75.3</v>
      </c>
      <c r="H107" s="28" t="s">
        <v>14</v>
      </c>
      <c r="I107" s="36"/>
    </row>
    <row ht="20" customHeight="1" r="108" s="2" customFormat="1">
      <c r="A108" s="21" t="s">
        <v>330</v>
      </c>
      <c r="B108" s="22" t="s">
        <v>323</v>
      </c>
      <c r="C108" s="21" t="s">
        <v>331</v>
      </c>
      <c r="D108" s="31" t="s">
        <v>332</v>
      </c>
      <c r="E108" s="32">
        <v>71</v>
      </c>
      <c r="F108" s="29" t="s">
        <v>333</v>
      </c>
      <c r="G108" s="29">
        <v>72.6</v>
      </c>
      <c r="H108" s="28" t="s">
        <v>14</v>
      </c>
      <c r="I108" s="36"/>
    </row>
    <row ht="20" customHeight="1" r="109" s="2" customFormat="1">
      <c r="A109" s="21" t="s">
        <v>334</v>
      </c>
      <c r="B109" s="22" t="s">
        <v>323</v>
      </c>
      <c r="C109" s="21" t="s">
        <v>335</v>
      </c>
      <c r="D109" s="31" t="s">
        <v>336</v>
      </c>
      <c r="E109" s="32">
        <v>63.5</v>
      </c>
      <c r="F109" s="29" t="s">
        <v>337</v>
      </c>
      <c r="G109" s="29">
        <v>71.85</v>
      </c>
      <c r="H109" s="28"/>
      <c r="I109" s="36"/>
    </row>
    <row ht="20" customHeight="1" r="110" s="2" customFormat="1">
      <c r="A110" s="21" t="s">
        <v>338</v>
      </c>
      <c r="B110" s="22" t="s">
        <v>323</v>
      </c>
      <c r="C110" s="21" t="s">
        <v>339</v>
      </c>
      <c r="D110" s="31" t="s">
        <v>340</v>
      </c>
      <c r="E110" s="32">
        <v>71</v>
      </c>
      <c r="F110" s="29">
        <v>71</v>
      </c>
      <c r="G110" s="29">
        <v>71</v>
      </c>
      <c r="H110" s="28"/>
      <c r="I110" s="36"/>
    </row>
    <row ht="20" customHeight="1" r="111" s="2" customFormat="1">
      <c r="A111" s="21" t="s">
        <v>341</v>
      </c>
      <c r="B111" s="22" t="s">
        <v>323</v>
      </c>
      <c r="C111" s="21" t="s">
        <v>342</v>
      </c>
      <c r="D111" s="31" t="s">
        <v>343</v>
      </c>
      <c r="E111" s="32">
        <v>63</v>
      </c>
      <c r="F111" s="29">
        <v>76.2</v>
      </c>
      <c r="G111" s="29">
        <v>69.85</v>
      </c>
      <c r="H111" s="28"/>
      <c r="I111" s="36"/>
    </row>
    <row ht="20" customHeight="1" r="112" s="2" customFormat="1">
      <c r="A112" s="21" t="s">
        <v>344</v>
      </c>
      <c r="B112" s="22" t="s">
        <v>323</v>
      </c>
      <c r="C112" s="21" t="s">
        <v>345</v>
      </c>
      <c r="D112" s="31" t="s">
        <v>346</v>
      </c>
      <c r="E112" s="32">
        <v>67</v>
      </c>
      <c r="F112" s="29">
        <v>71</v>
      </c>
      <c r="G112" s="29">
        <v>69</v>
      </c>
      <c r="H112" s="28"/>
      <c r="I112" s="36"/>
    </row>
    <row ht="20" customHeight="1" r="113" s="2" customFormat="1">
      <c r="A113" s="21" t="s">
        <v>347</v>
      </c>
      <c r="B113" s="22" t="s">
        <v>323</v>
      </c>
      <c r="C113" s="21" t="s">
        <v>348</v>
      </c>
      <c r="D113" s="31" t="s">
        <v>349</v>
      </c>
      <c r="E113" s="32">
        <v>63.5</v>
      </c>
      <c r="F113" s="29">
        <v>67</v>
      </c>
      <c r="G113" s="29">
        <v>65.25</v>
      </c>
      <c r="H113" s="28"/>
      <c r="I113" s="36"/>
    </row>
    <row ht="20" customHeight="1" r="114" s="3" customFormat="1">
      <c r="A114" s="21" t="s">
        <v>350</v>
      </c>
      <c r="B114" s="33" t="s">
        <v>351</v>
      </c>
      <c r="C114" s="21" t="s">
        <v>352</v>
      </c>
      <c r="D114" s="34" t="s">
        <v>353</v>
      </c>
      <c r="E114" s="29">
        <v>76.5</v>
      </c>
      <c r="F114" s="29">
        <v>84.9</v>
      </c>
      <c r="G114" s="29">
        <f>E114*0.5+F114*0.5</f>
        <v>80.7</v>
      </c>
      <c r="H114" s="35" t="s">
        <v>14</v>
      </c>
    </row>
    <row ht="20" customHeight="1" r="115" s="3" customFormat="1">
      <c r="A115" s="21" t="s">
        <v>354</v>
      </c>
      <c r="B115" s="33" t="s">
        <v>351</v>
      </c>
      <c r="C115" s="21" t="s">
        <v>355</v>
      </c>
      <c r="D115" s="34" t="s">
        <v>356</v>
      </c>
      <c r="E115" s="29">
        <v>76.5</v>
      </c>
      <c r="F115" s="29">
        <v>82.6</v>
      </c>
      <c r="G115" s="29">
        <f>E115*0.5+F115*0.5</f>
        <v>79.55</v>
      </c>
      <c r="H115" s="35" t="s">
        <v>14</v>
      </c>
    </row>
    <row ht="20" customHeight="1" r="116" s="3" customFormat="1">
      <c r="A116" s="21" t="s">
        <v>357</v>
      </c>
      <c r="B116" s="33" t="s">
        <v>351</v>
      </c>
      <c r="C116" s="21" t="s">
        <v>358</v>
      </c>
      <c r="D116" s="34" t="s">
        <v>359</v>
      </c>
      <c r="E116" s="29">
        <v>72.5</v>
      </c>
      <c r="F116" s="29">
        <v>81.9</v>
      </c>
      <c r="G116" s="29">
        <f>E116*0.5+F116*0.5</f>
        <v>77.2</v>
      </c>
      <c r="H116" s="35" t="s">
        <v>14</v>
      </c>
    </row>
    <row ht="20" customHeight="1" r="117" s="3" customFormat="1">
      <c r="A117" s="21" t="s">
        <v>360</v>
      </c>
      <c r="B117" s="33" t="s">
        <v>351</v>
      </c>
      <c r="C117" s="21" t="s">
        <v>361</v>
      </c>
      <c r="D117" s="34" t="s">
        <v>362</v>
      </c>
      <c r="E117" s="29">
        <v>72</v>
      </c>
      <c r="F117" s="29">
        <v>82.04</v>
      </c>
      <c r="G117" s="29">
        <f>E117*0.5+F117*0.5</f>
        <v>77.02</v>
      </c>
      <c r="H117" s="35" t="s">
        <v>14</v>
      </c>
    </row>
    <row ht="20" customHeight="1" r="118" s="3" customFormat="1">
      <c r="A118" s="21" t="s">
        <v>363</v>
      </c>
      <c r="B118" s="33" t="s">
        <v>351</v>
      </c>
      <c r="C118" s="21" t="s">
        <v>364</v>
      </c>
      <c r="D118" s="34" t="s">
        <v>365</v>
      </c>
      <c r="E118" s="29">
        <v>70</v>
      </c>
      <c r="F118" s="29">
        <v>83.66</v>
      </c>
      <c r="G118" s="29">
        <f>E118*0.5+F118*0.5</f>
        <v>76.83</v>
      </c>
      <c r="H118" s="35" t="s">
        <v>14</v>
      </c>
    </row>
    <row ht="20" customHeight="1" r="119" s="3" customFormat="1">
      <c r="A119" s="21" t="s">
        <v>366</v>
      </c>
      <c r="B119" s="33" t="s">
        <v>351</v>
      </c>
      <c r="C119" s="21" t="s">
        <v>367</v>
      </c>
      <c r="D119" s="34" t="s">
        <v>368</v>
      </c>
      <c r="E119" s="29">
        <v>69</v>
      </c>
      <c r="F119" s="29">
        <v>84.5</v>
      </c>
      <c r="G119" s="29">
        <f>E119*0.5+F119*0.5</f>
        <v>76.75</v>
      </c>
      <c r="H119" s="35" t="s">
        <v>14</v>
      </c>
    </row>
    <row ht="20" customHeight="1" r="120" s="3" customFormat="1">
      <c r="A120" s="21" t="s">
        <v>369</v>
      </c>
      <c r="B120" s="33" t="s">
        <v>351</v>
      </c>
      <c r="C120" s="21" t="s">
        <v>370</v>
      </c>
      <c r="D120" s="34" t="s">
        <v>371</v>
      </c>
      <c r="E120" s="29">
        <v>71</v>
      </c>
      <c r="F120" s="29">
        <v>81.8</v>
      </c>
      <c r="G120" s="29">
        <f>E120*0.5+F120*0.5</f>
        <v>76.4</v>
      </c>
      <c r="H120" s="35" t="s">
        <v>14</v>
      </c>
    </row>
    <row ht="20" customHeight="1" r="121" s="3" customFormat="1">
      <c r="A121" s="21" t="s">
        <v>372</v>
      </c>
      <c r="B121" s="33" t="s">
        <v>351</v>
      </c>
      <c r="C121" s="21" t="s">
        <v>373</v>
      </c>
      <c r="D121" s="34" t="s">
        <v>374</v>
      </c>
      <c r="E121" s="29">
        <v>74</v>
      </c>
      <c r="F121" s="29">
        <v>77.34</v>
      </c>
      <c r="G121" s="29">
        <f>E121*0.5+F121*0.5</f>
        <v>75.67</v>
      </c>
      <c r="H121" s="35" t="s">
        <v>14</v>
      </c>
    </row>
    <row ht="20" customHeight="1" r="122" s="3" customFormat="1">
      <c r="A122" s="21" t="s">
        <v>375</v>
      </c>
      <c r="B122" s="33" t="s">
        <v>351</v>
      </c>
      <c r="C122" s="21" t="s">
        <v>376</v>
      </c>
      <c r="D122" s="34" t="s">
        <v>377</v>
      </c>
      <c r="E122" s="29">
        <v>74.5</v>
      </c>
      <c r="F122" s="29">
        <v>75.54</v>
      </c>
      <c r="G122" s="29">
        <f>E122*0.5+F122*0.5</f>
        <v>75.02</v>
      </c>
      <c r="H122" s="35"/>
    </row>
    <row ht="20" customHeight="1" r="123" s="3" customFormat="1">
      <c r="A123" s="21" t="s">
        <v>378</v>
      </c>
      <c r="B123" s="33" t="s">
        <v>351</v>
      </c>
      <c r="C123" s="21" t="s">
        <v>379</v>
      </c>
      <c r="D123" s="34" t="s">
        <v>380</v>
      </c>
      <c r="E123" s="29">
        <v>71</v>
      </c>
      <c r="F123" s="29">
        <v>77.54</v>
      </c>
      <c r="G123" s="29">
        <f>E123*0.5+F123*0.5</f>
        <v>74.27</v>
      </c>
      <c r="H123" s="35"/>
    </row>
    <row ht="20" customHeight="1" r="124" s="3" customFormat="1">
      <c r="A124" s="21" t="s">
        <v>381</v>
      </c>
      <c r="B124" s="33" t="s">
        <v>351</v>
      </c>
      <c r="C124" s="21" t="s">
        <v>382</v>
      </c>
      <c r="D124" s="34" t="s">
        <v>383</v>
      </c>
      <c r="E124" s="29">
        <v>68</v>
      </c>
      <c r="F124" s="29">
        <v>80.34</v>
      </c>
      <c r="G124" s="29">
        <f>E124*0.5+F124*0.5</f>
        <v>74.17</v>
      </c>
      <c r="H124" s="35"/>
    </row>
    <row ht="20" customHeight="1" r="125" s="3" customFormat="1">
      <c r="A125" s="21" t="s">
        <v>384</v>
      </c>
      <c r="B125" s="33" t="s">
        <v>351</v>
      </c>
      <c r="C125" s="21" t="s">
        <v>385</v>
      </c>
      <c r="D125" s="34" t="s">
        <v>386</v>
      </c>
      <c r="E125" s="29">
        <v>67.5</v>
      </c>
      <c r="F125" s="29">
        <v>79.82</v>
      </c>
      <c r="G125" s="29">
        <f>E125*0.5+F125*0.5</f>
        <v>73.66</v>
      </c>
      <c r="H125" s="35"/>
    </row>
    <row ht="20" customHeight="1" r="126" s="3" customFormat="1">
      <c r="A126" s="21" t="s">
        <v>387</v>
      </c>
      <c r="B126" s="33" t="s">
        <v>351</v>
      </c>
      <c r="C126" s="21" t="s">
        <v>388</v>
      </c>
      <c r="D126" s="34" t="s">
        <v>389</v>
      </c>
      <c r="E126" s="29">
        <v>66.5</v>
      </c>
      <c r="F126" s="29">
        <v>80.16</v>
      </c>
      <c r="G126" s="29">
        <f>E126*0.5+F126*0.5</f>
        <v>73.33</v>
      </c>
      <c r="H126" s="35"/>
    </row>
    <row ht="20" customHeight="1" r="127" s="3" customFormat="1">
      <c r="A127" s="21" t="s">
        <v>390</v>
      </c>
      <c r="B127" s="33" t="s">
        <v>351</v>
      </c>
      <c r="C127" s="21" t="s">
        <v>391</v>
      </c>
      <c r="D127" s="34" t="s">
        <v>392</v>
      </c>
      <c r="E127" s="29">
        <v>66</v>
      </c>
      <c r="F127" s="29">
        <v>80.1</v>
      </c>
      <c r="G127" s="29">
        <f>E127*0.5+F127*0.5</f>
        <v>73.05</v>
      </c>
      <c r="H127" s="35"/>
    </row>
    <row ht="20" customHeight="1" r="128" s="3" customFormat="1">
      <c r="A128" s="21" t="s">
        <v>393</v>
      </c>
      <c r="B128" s="33" t="s">
        <v>351</v>
      </c>
      <c r="C128" s="21" t="s">
        <v>394</v>
      </c>
      <c r="D128" s="34" t="s">
        <v>395</v>
      </c>
      <c r="E128" s="29">
        <v>68</v>
      </c>
      <c r="F128" s="29">
        <v>77.98</v>
      </c>
      <c r="G128" s="29">
        <f>E128*0.5+F128*0.5</f>
        <v>72.99</v>
      </c>
      <c r="H128" s="35"/>
    </row>
    <row ht="20" customHeight="1" r="129" s="3" customFormat="1">
      <c r="A129" s="21" t="s">
        <v>396</v>
      </c>
      <c r="B129" s="33" t="s">
        <v>351</v>
      </c>
      <c r="C129" s="21" t="s">
        <v>397</v>
      </c>
      <c r="D129" s="34" t="s">
        <v>398</v>
      </c>
      <c r="E129" s="29">
        <v>69</v>
      </c>
      <c r="F129" s="29">
        <v>76.8</v>
      </c>
      <c r="G129" s="29">
        <f>E129*0.5+F129*0.5</f>
        <v>72.9</v>
      </c>
      <c r="H129" s="35"/>
    </row>
    <row ht="20" customHeight="1" r="130" s="3" customFormat="1">
      <c r="A130" s="21" t="s">
        <v>399</v>
      </c>
      <c r="B130" s="33" t="s">
        <v>351</v>
      </c>
      <c r="C130" s="21" t="s">
        <v>400</v>
      </c>
      <c r="D130" s="34" t="s">
        <v>401</v>
      </c>
      <c r="E130" s="29">
        <v>67.5</v>
      </c>
      <c r="F130" s="29">
        <v>77.86</v>
      </c>
      <c r="G130" s="29">
        <f>E130*0.5+F130*0.5</f>
        <v>72.68</v>
      </c>
      <c r="H130" s="35"/>
    </row>
    <row ht="20" customHeight="1" r="131" s="3" customFormat="1">
      <c r="A131" s="21" t="s">
        <v>402</v>
      </c>
      <c r="B131" s="33" t="s">
        <v>351</v>
      </c>
      <c r="C131" s="21" t="s">
        <v>403</v>
      </c>
      <c r="D131" s="34" t="s">
        <v>404</v>
      </c>
      <c r="E131" s="29">
        <v>68</v>
      </c>
      <c r="F131" s="29">
        <v>77.36</v>
      </c>
      <c r="G131" s="29">
        <f>E131*0.5+F131*0.5</f>
        <v>72.68</v>
      </c>
      <c r="H131" s="35"/>
    </row>
    <row ht="20" customHeight="1" r="132" s="3" customFormat="1">
      <c r="A132" s="21" t="s">
        <v>405</v>
      </c>
      <c r="B132" s="33" t="s">
        <v>351</v>
      </c>
      <c r="C132" s="21" t="s">
        <v>406</v>
      </c>
      <c r="D132" s="34" t="s">
        <v>407</v>
      </c>
      <c r="E132" s="29">
        <v>66</v>
      </c>
      <c r="F132" s="29">
        <v>79.24</v>
      </c>
      <c r="G132" s="29">
        <f>E132*0.5+F132*0.5</f>
        <v>72.62</v>
      </c>
      <c r="H132" s="35"/>
    </row>
    <row ht="20" customHeight="1" r="133" s="3" customFormat="1">
      <c r="A133" s="21" t="s">
        <v>408</v>
      </c>
      <c r="B133" s="33" t="s">
        <v>351</v>
      </c>
      <c r="C133" s="21" t="s">
        <v>409</v>
      </c>
      <c r="D133" s="34" t="s">
        <v>410</v>
      </c>
      <c r="E133" s="29">
        <v>66</v>
      </c>
      <c r="F133" s="29">
        <v>78.22</v>
      </c>
      <c r="G133" s="29">
        <f>E133*0.5+F133*0.5</f>
        <v>72.11</v>
      </c>
      <c r="H133" s="35"/>
    </row>
    <row ht="20" customHeight="1" r="134" s="3" customFormat="1">
      <c r="A134" s="21" t="s">
        <v>411</v>
      </c>
      <c r="B134" s="33" t="s">
        <v>351</v>
      </c>
      <c r="C134" s="21" t="s">
        <v>412</v>
      </c>
      <c r="D134" s="34" t="s">
        <v>413</v>
      </c>
      <c r="E134" s="29">
        <v>70</v>
      </c>
      <c r="F134" s="29">
        <v>73.8</v>
      </c>
      <c r="G134" s="29">
        <f>E134*0.5+F134*0.5</f>
        <v>71.9</v>
      </c>
      <c r="H134" s="35"/>
    </row>
    <row ht="20" customHeight="1" r="135" s="3" customFormat="1">
      <c r="A135" s="21" t="s">
        <v>414</v>
      </c>
      <c r="B135" s="33" t="s">
        <v>351</v>
      </c>
      <c r="C135" s="21" t="s">
        <v>415</v>
      </c>
      <c r="D135" s="34" t="s">
        <v>416</v>
      </c>
      <c r="E135" s="29">
        <v>68</v>
      </c>
      <c r="F135" s="29">
        <v>75.38</v>
      </c>
      <c r="G135" s="29">
        <f>E135*0.5+F135*0.5</f>
        <v>71.69</v>
      </c>
      <c r="H135" s="35"/>
    </row>
    <row ht="20" customHeight="1" r="136" s="3" customFormat="1">
      <c r="A136" s="21" t="s">
        <v>417</v>
      </c>
      <c r="B136" s="33" t="s">
        <v>351</v>
      </c>
      <c r="C136" s="21" t="s">
        <v>418</v>
      </c>
      <c r="D136" s="34" t="s">
        <v>419</v>
      </c>
      <c r="E136" s="29">
        <v>70</v>
      </c>
      <c r="F136" s="29">
        <v>72.92</v>
      </c>
      <c r="G136" s="29">
        <f>E136*0.5+F136*0.5</f>
        <v>71.46</v>
      </c>
      <c r="H136" s="35"/>
    </row>
    <row ht="20" customHeight="1" r="137" s="3" customFormat="1">
      <c r="A137" s="21" t="s">
        <v>420</v>
      </c>
      <c r="B137" s="33" t="s">
        <v>351</v>
      </c>
      <c r="C137" s="21" t="s">
        <v>421</v>
      </c>
      <c r="D137" s="34" t="s">
        <v>422</v>
      </c>
      <c r="E137" s="29">
        <v>67.5</v>
      </c>
      <c r="F137" s="29">
        <v>75.34</v>
      </c>
      <c r="G137" s="29">
        <f>E137*0.5+F137*0.5</f>
        <v>71.42</v>
      </c>
      <c r="H137" s="35"/>
    </row>
    <row ht="20" customHeight="1" r="138" s="3" customFormat="1">
      <c r="A138" s="21" t="s">
        <v>423</v>
      </c>
      <c r="B138" s="33" t="s">
        <v>351</v>
      </c>
      <c r="C138" s="21" t="s">
        <v>424</v>
      </c>
      <c r="D138" s="34" t="s">
        <v>425</v>
      </c>
      <c r="E138" s="29">
        <v>66</v>
      </c>
      <c r="F138" s="29">
        <v>76.1</v>
      </c>
      <c r="G138" s="29">
        <f>E138*0.5+F138*0.5</f>
        <v>71.05</v>
      </c>
      <c r="H138" s="35"/>
    </row>
    <row ht="20" customHeight="1" r="139" s="3" customFormat="1">
      <c r="A139" s="21" t="s">
        <v>426</v>
      </c>
      <c r="B139" s="33" t="s">
        <v>351</v>
      </c>
      <c r="C139" s="21" t="s">
        <v>427</v>
      </c>
      <c r="D139" s="34" t="s">
        <v>428</v>
      </c>
      <c r="E139" s="29">
        <v>73</v>
      </c>
      <c r="F139" s="29">
        <v>64.82</v>
      </c>
      <c r="G139" s="29">
        <f>E139*0.5+F139*0.5</f>
        <v>68.91</v>
      </c>
      <c r="H139" s="35"/>
    </row>
    <row ht="20" customHeight="1" r="140" s="3" customFormat="1">
      <c r="A140" s="21" t="s">
        <v>429</v>
      </c>
      <c r="B140" s="33" t="s">
        <v>351</v>
      </c>
      <c r="C140" s="21" t="s">
        <v>430</v>
      </c>
      <c r="D140" s="34" t="s">
        <v>431</v>
      </c>
      <c r="E140" s="29">
        <v>69</v>
      </c>
      <c r="F140" s="29">
        <v>65.66</v>
      </c>
      <c r="G140" s="29">
        <f>E140*0.5+F140*0.5</f>
        <v>67.33</v>
      </c>
      <c r="H140" s="35"/>
    </row>
    <row ht="20" customHeight="1" r="141" s="3" customFormat="1">
      <c r="A141" s="21" t="s">
        <v>432</v>
      </c>
      <c r="B141" s="33" t="s">
        <v>351</v>
      </c>
      <c r="C141" s="21" t="s">
        <v>433</v>
      </c>
      <c r="D141" s="34" t="s">
        <v>434</v>
      </c>
      <c r="E141" s="29">
        <v>67</v>
      </c>
      <c r="F141" s="29">
        <v>67.56</v>
      </c>
      <c r="G141" s="29">
        <f>E141*0.5+F141*0.5</f>
        <v>67.28</v>
      </c>
      <c r="H141" s="35"/>
    </row>
    <row ht="20" customHeight="1" r="142" s="3" customFormat="1">
      <c r="A142" s="21" t="s">
        <v>435</v>
      </c>
      <c r="B142" s="33" t="s">
        <v>351</v>
      </c>
      <c r="C142" s="21" t="s">
        <v>436</v>
      </c>
      <c r="D142" s="34" t="s">
        <v>437</v>
      </c>
      <c r="E142" s="29">
        <v>69</v>
      </c>
      <c r="F142" s="29">
        <v>58.72</v>
      </c>
      <c r="G142" s="29">
        <f>E142*0.5+F142*0.5</f>
        <v>63.86</v>
      </c>
      <c r="H142" s="35"/>
    </row>
    <row ht="20" customHeight="1" r="143">
      <c r="A143" s="21" t="s">
        <v>438</v>
      </c>
      <c r="B143" s="22" t="s">
        <v>439</v>
      </c>
      <c r="C143" s="21" t="s">
        <v>440</v>
      </c>
      <c r="D143" s="31" t="s">
        <v>441</v>
      </c>
      <c r="E143" s="24">
        <v>77</v>
      </c>
      <c r="F143" s="29">
        <v>73.78</v>
      </c>
      <c r="G143" s="29">
        <f>(E143+F143)/2</f>
        <v>75.39</v>
      </c>
      <c r="H143" s="28" t="s">
        <v>14</v>
      </c>
    </row>
    <row ht="20" customHeight="1" r="144">
      <c r="A144" s="21" t="s">
        <v>442</v>
      </c>
      <c r="B144" s="22" t="s">
        <v>439</v>
      </c>
      <c r="C144" s="21" t="s">
        <v>443</v>
      </c>
      <c r="D144" s="31" t="s">
        <v>444</v>
      </c>
      <c r="E144" s="24">
        <v>63.5</v>
      </c>
      <c r="F144" s="29">
        <v>84.92</v>
      </c>
      <c r="G144" s="29">
        <f>(E144+F144)/2</f>
        <v>74.21</v>
      </c>
      <c r="H144" s="28" t="s">
        <v>14</v>
      </c>
    </row>
    <row ht="20" customHeight="1" r="145">
      <c r="A145" s="21" t="s">
        <v>445</v>
      </c>
      <c r="B145" s="22" t="s">
        <v>439</v>
      </c>
      <c r="C145" s="21" t="s">
        <v>446</v>
      </c>
      <c r="D145" s="31" t="s">
        <v>447</v>
      </c>
      <c r="E145" s="24">
        <v>68</v>
      </c>
      <c r="F145" s="29">
        <v>80.24</v>
      </c>
      <c r="G145" s="29">
        <f>(E145+F145)/2</f>
        <v>74.12</v>
      </c>
      <c r="H145" s="28" t="s">
        <v>14</v>
      </c>
    </row>
    <row ht="20" customHeight="1" r="146">
      <c r="A146" s="21" t="s">
        <v>448</v>
      </c>
      <c r="B146" s="22" t="s">
        <v>439</v>
      </c>
      <c r="C146" s="21" t="s">
        <v>449</v>
      </c>
      <c r="D146" s="31" t="s">
        <v>450</v>
      </c>
      <c r="E146" s="24">
        <v>68</v>
      </c>
      <c r="F146" s="29">
        <v>78.9</v>
      </c>
      <c r="G146" s="29">
        <f>(E146+F146)/2</f>
        <v>73.45</v>
      </c>
      <c r="H146" s="28" t="s">
        <v>14</v>
      </c>
    </row>
    <row ht="20" customHeight="1" r="147">
      <c r="A147" s="21" t="s">
        <v>451</v>
      </c>
      <c r="B147" s="22" t="s">
        <v>439</v>
      </c>
      <c r="C147" s="21" t="s">
        <v>452</v>
      </c>
      <c r="D147" s="31" t="s">
        <v>453</v>
      </c>
      <c r="E147" s="24">
        <v>64</v>
      </c>
      <c r="F147" s="29">
        <v>81.9</v>
      </c>
      <c r="G147" s="29">
        <f>(E147+F147)/2</f>
        <v>72.95</v>
      </c>
      <c r="H147" s="28" t="s">
        <v>14</v>
      </c>
    </row>
    <row ht="20" customHeight="1" r="148">
      <c r="A148" s="21" t="s">
        <v>454</v>
      </c>
      <c r="B148" s="22" t="s">
        <v>439</v>
      </c>
      <c r="C148" s="21" t="s">
        <v>455</v>
      </c>
      <c r="D148" s="31" t="s">
        <v>456</v>
      </c>
      <c r="E148" s="24">
        <v>64</v>
      </c>
      <c r="F148" s="29">
        <v>81.32</v>
      </c>
      <c r="G148" s="29">
        <f>(E148+F148)/2</f>
        <v>72.66</v>
      </c>
      <c r="H148" s="28" t="s">
        <v>14</v>
      </c>
    </row>
    <row ht="20" customHeight="1" r="149">
      <c r="A149" s="21" t="s">
        <v>457</v>
      </c>
      <c r="B149" s="22" t="s">
        <v>439</v>
      </c>
      <c r="C149" s="21" t="s">
        <v>458</v>
      </c>
      <c r="D149" s="31" t="s">
        <v>459</v>
      </c>
      <c r="E149" s="24">
        <v>65.5</v>
      </c>
      <c r="F149" s="29">
        <v>78.78</v>
      </c>
      <c r="G149" s="29">
        <f>(E149+F149)/2</f>
        <v>72.14</v>
      </c>
      <c r="H149" s="28" t="s">
        <v>14</v>
      </c>
    </row>
    <row ht="20" customHeight="1" r="150">
      <c r="A150" s="21" t="s">
        <v>460</v>
      </c>
      <c r="B150" s="22" t="s">
        <v>439</v>
      </c>
      <c r="C150" s="21" t="s">
        <v>461</v>
      </c>
      <c r="D150" s="31" t="s">
        <v>462</v>
      </c>
      <c r="E150" s="24">
        <v>69</v>
      </c>
      <c r="F150" s="29">
        <v>74.72</v>
      </c>
      <c r="G150" s="29">
        <f>(E150+F150)/2</f>
        <v>71.86</v>
      </c>
      <c r="H150" s="28"/>
    </row>
    <row ht="20" customHeight="1" r="151">
      <c r="A151" s="21" t="s">
        <v>463</v>
      </c>
      <c r="B151" s="22" t="s">
        <v>439</v>
      </c>
      <c r="C151" s="21" t="s">
        <v>464</v>
      </c>
      <c r="D151" s="31" t="s">
        <v>465</v>
      </c>
      <c r="E151" s="24">
        <v>62</v>
      </c>
      <c r="F151" s="29">
        <v>80.52</v>
      </c>
      <c r="G151" s="29">
        <f>(E151+F151)/2</f>
        <v>71.26</v>
      </c>
      <c r="H151" s="28"/>
    </row>
    <row ht="20" customHeight="1" r="152">
      <c r="A152" s="21" t="s">
        <v>466</v>
      </c>
      <c r="B152" s="22" t="s">
        <v>439</v>
      </c>
      <c r="C152" s="21" t="s">
        <v>467</v>
      </c>
      <c r="D152" s="31" t="s">
        <v>468</v>
      </c>
      <c r="E152" s="24">
        <v>66</v>
      </c>
      <c r="F152" s="29">
        <v>76.2</v>
      </c>
      <c r="G152" s="29">
        <f>(E152+F152)/2</f>
        <v>71.1</v>
      </c>
      <c r="H152" s="28"/>
    </row>
    <row ht="20" customHeight="1" r="153">
      <c r="A153" s="21" t="s">
        <v>469</v>
      </c>
      <c r="B153" s="22" t="s">
        <v>439</v>
      </c>
      <c r="C153" s="21" t="s">
        <v>470</v>
      </c>
      <c r="D153" s="31" t="s">
        <v>471</v>
      </c>
      <c r="E153" s="24">
        <v>62</v>
      </c>
      <c r="F153" s="29">
        <v>80.12</v>
      </c>
      <c r="G153" s="29">
        <f>(E153+F153)/2</f>
        <v>71.06</v>
      </c>
      <c r="H153" s="28"/>
    </row>
    <row ht="20" customHeight="1" r="154">
      <c r="A154" s="21" t="s">
        <v>472</v>
      </c>
      <c r="B154" s="22" t="s">
        <v>439</v>
      </c>
      <c r="C154" s="21" t="s">
        <v>473</v>
      </c>
      <c r="D154" s="31" t="s">
        <v>474</v>
      </c>
      <c r="E154" s="24">
        <v>65</v>
      </c>
      <c r="F154" s="29">
        <v>76.78</v>
      </c>
      <c r="G154" s="29">
        <f>(E154+F154)/2</f>
        <v>70.89</v>
      </c>
      <c r="H154" s="28"/>
    </row>
    <row ht="20" customHeight="1" r="155">
      <c r="A155" s="21" t="s">
        <v>475</v>
      </c>
      <c r="B155" s="22" t="s">
        <v>439</v>
      </c>
      <c r="C155" s="21" t="s">
        <v>476</v>
      </c>
      <c r="D155" s="31" t="s">
        <v>477</v>
      </c>
      <c r="E155" s="24">
        <v>62.5</v>
      </c>
      <c r="F155" s="29">
        <v>79.1</v>
      </c>
      <c r="G155" s="29">
        <f>(E155+F155)/2</f>
        <v>70.8</v>
      </c>
      <c r="H155" s="28"/>
    </row>
    <row ht="20" customHeight="1" r="156">
      <c r="A156" s="21" t="s">
        <v>478</v>
      </c>
      <c r="B156" s="22" t="s">
        <v>439</v>
      </c>
      <c r="C156" s="21" t="s">
        <v>479</v>
      </c>
      <c r="D156" s="31" t="s">
        <v>480</v>
      </c>
      <c r="E156" s="24">
        <v>68.5</v>
      </c>
      <c r="F156" s="29">
        <v>72.84</v>
      </c>
      <c r="G156" s="29">
        <f>(E156+F156)/2</f>
        <v>70.67</v>
      </c>
      <c r="H156" s="28"/>
    </row>
    <row ht="20" customHeight="1" r="157">
      <c r="A157" s="21" t="s">
        <v>481</v>
      </c>
      <c r="B157" s="22" t="s">
        <v>439</v>
      </c>
      <c r="C157" s="21" t="s">
        <v>482</v>
      </c>
      <c r="D157" s="31" t="s">
        <v>483</v>
      </c>
      <c r="E157" s="24">
        <v>63</v>
      </c>
      <c r="F157" s="29">
        <v>77.84</v>
      </c>
      <c r="G157" s="29">
        <f>(E157+F157)/2</f>
        <v>70.42</v>
      </c>
      <c r="H157" s="28"/>
    </row>
    <row ht="20" customHeight="1" r="158">
      <c r="A158" s="21" t="s">
        <v>484</v>
      </c>
      <c r="B158" s="22" t="s">
        <v>439</v>
      </c>
      <c r="C158" s="21" t="s">
        <v>485</v>
      </c>
      <c r="D158" s="31" t="s">
        <v>486</v>
      </c>
      <c r="E158" s="24">
        <v>67</v>
      </c>
      <c r="F158" s="29">
        <v>73.66</v>
      </c>
      <c r="G158" s="29">
        <f>(E158+F158)/2</f>
        <v>70.33</v>
      </c>
      <c r="H158" s="28"/>
    </row>
    <row ht="20" customHeight="1" r="159">
      <c r="A159" s="21" t="s">
        <v>487</v>
      </c>
      <c r="B159" s="22" t="s">
        <v>439</v>
      </c>
      <c r="C159" s="21" t="s">
        <v>488</v>
      </c>
      <c r="D159" s="31" t="s">
        <v>489</v>
      </c>
      <c r="E159" s="24">
        <v>65</v>
      </c>
      <c r="F159" s="29">
        <v>75.26</v>
      </c>
      <c r="G159" s="29">
        <f>(E159+F159)/2</f>
        <v>70.13</v>
      </c>
      <c r="H159" s="28"/>
    </row>
    <row ht="20" customHeight="1" r="160">
      <c r="A160" s="21" t="s">
        <v>490</v>
      </c>
      <c r="B160" s="22" t="s">
        <v>439</v>
      </c>
      <c r="C160" s="21" t="s">
        <v>491</v>
      </c>
      <c r="D160" s="31" t="s">
        <v>492</v>
      </c>
      <c r="E160" s="24">
        <v>64.5</v>
      </c>
      <c r="F160" s="29">
        <v>74.96</v>
      </c>
      <c r="G160" s="29">
        <f>(E160+F160)/2</f>
        <v>69.73</v>
      </c>
      <c r="H160" s="28"/>
    </row>
    <row ht="20" customHeight="1" r="161">
      <c r="A161" s="21" t="s">
        <v>493</v>
      </c>
      <c r="B161" s="22" t="s">
        <v>439</v>
      </c>
      <c r="C161" s="21" t="s">
        <v>494</v>
      </c>
      <c r="D161" s="31" t="s">
        <v>495</v>
      </c>
      <c r="E161" s="24">
        <v>64</v>
      </c>
      <c r="F161" s="29">
        <v>73.88</v>
      </c>
      <c r="G161" s="29">
        <f>(E161+F161)/2</f>
        <v>68.94</v>
      </c>
      <c r="H161" s="28"/>
    </row>
    <row ht="20" customHeight="1" r="162">
      <c r="A162" s="21" t="s">
        <v>496</v>
      </c>
      <c r="B162" s="22" t="s">
        <v>439</v>
      </c>
      <c r="C162" s="21" t="s">
        <v>497</v>
      </c>
      <c r="D162" s="31" t="s">
        <v>498</v>
      </c>
      <c r="E162" s="24">
        <v>70.5</v>
      </c>
      <c r="F162" s="29">
        <v>66.84</v>
      </c>
      <c r="G162" s="29">
        <f>(E162+F162)/2</f>
        <v>68.67</v>
      </c>
      <c r="H162" s="28"/>
    </row>
    <row ht="20" customHeight="1" r="163">
      <c r="A163" s="21" t="s">
        <v>499</v>
      </c>
      <c r="B163" s="22" t="s">
        <v>439</v>
      </c>
      <c r="C163" s="21" t="s">
        <v>500</v>
      </c>
      <c r="D163" s="31" t="s">
        <v>501</v>
      </c>
      <c r="E163" s="24">
        <v>62.5</v>
      </c>
      <c r="F163" s="29">
        <v>74.02</v>
      </c>
      <c r="G163" s="29">
        <f>(E163+F163)/2</f>
        <v>68.26</v>
      </c>
      <c r="H163" s="28"/>
    </row>
    <row ht="20" customHeight="1" r="164">
      <c r="A164" s="21" t="s">
        <v>502</v>
      </c>
      <c r="B164" s="22" t="s">
        <v>439</v>
      </c>
      <c r="C164" s="21" t="s">
        <v>503</v>
      </c>
      <c r="D164" s="31" t="s">
        <v>504</v>
      </c>
      <c r="E164" s="24">
        <v>66</v>
      </c>
      <c r="F164" s="29">
        <v>66.1</v>
      </c>
      <c r="G164" s="29">
        <f>(E164+F164)/2</f>
        <v>66.05</v>
      </c>
      <c r="H164" s="28"/>
    </row>
    <row ht="20" customHeight="1" r="165">
      <c r="A165" s="21" t="s">
        <v>505</v>
      </c>
      <c r="B165" s="22" t="s">
        <v>439</v>
      </c>
      <c r="C165" s="21" t="s">
        <v>506</v>
      </c>
      <c r="D165" s="31" t="s">
        <v>507</v>
      </c>
      <c r="E165" s="24">
        <v>62</v>
      </c>
      <c r="F165" s="29">
        <v>69.6</v>
      </c>
      <c r="G165" s="29">
        <f>(E165+F165)/2</f>
        <v>65.8</v>
      </c>
      <c r="H165" s="28"/>
    </row>
    <row ht="20" customHeight="1" r="166">
      <c r="A166" s="21" t="s">
        <v>508</v>
      </c>
      <c r="B166" s="22" t="s">
        <v>439</v>
      </c>
      <c r="C166" s="21" t="s">
        <v>509</v>
      </c>
      <c r="D166" s="31" t="s">
        <v>510</v>
      </c>
      <c r="E166" s="24">
        <v>62.5</v>
      </c>
      <c r="F166" s="29">
        <v>68.6</v>
      </c>
      <c r="G166" s="29">
        <f>(E166+F166)/2</f>
        <v>65.55</v>
      </c>
      <c r="H166" s="28"/>
    </row>
    <row ht="20" customHeight="1" r="167">
      <c r="A167" s="21" t="s">
        <v>511</v>
      </c>
      <c r="B167" s="22" t="s">
        <v>439</v>
      </c>
      <c r="C167" s="21" t="s">
        <v>512</v>
      </c>
      <c r="D167" s="31" t="s">
        <v>513</v>
      </c>
      <c r="E167" s="24">
        <v>64</v>
      </c>
      <c r="F167" s="29">
        <v>67.08</v>
      </c>
      <c r="G167" s="29">
        <f>(E167+F167)/2</f>
        <v>65.54</v>
      </c>
      <c r="H167" s="28"/>
    </row>
    <row ht="20" customHeight="1" r="168">
      <c r="A168" s="21" t="s">
        <v>514</v>
      </c>
      <c r="B168" s="22" t="s">
        <v>439</v>
      </c>
      <c r="C168" s="21" t="s">
        <v>515</v>
      </c>
      <c r="D168" s="31" t="s">
        <v>516</v>
      </c>
      <c r="E168" s="24">
        <v>63</v>
      </c>
      <c r="F168" s="29">
        <v>67.52</v>
      </c>
      <c r="G168" s="29">
        <f>(E168+F168)/2</f>
        <v>65.26</v>
      </c>
      <c r="H168" s="28"/>
    </row>
    <row ht="20" customHeight="1" r="169">
      <c r="A169" s="21" t="s">
        <v>517</v>
      </c>
      <c r="B169" s="22" t="s">
        <v>439</v>
      </c>
      <c r="C169" s="21" t="s">
        <v>518</v>
      </c>
      <c r="D169" s="31" t="s">
        <v>519</v>
      </c>
      <c r="E169" s="24">
        <v>63</v>
      </c>
      <c r="F169" s="29">
        <v>63.74</v>
      </c>
      <c r="G169" s="29">
        <f>(E169+F169)/2</f>
        <v>63.37</v>
      </c>
      <c r="H169" s="28"/>
    </row>
    <row ht="20" customHeight="1" r="170">
      <c r="A170" s="21" t="s">
        <v>520</v>
      </c>
      <c r="B170" s="22" t="s">
        <v>439</v>
      </c>
      <c r="C170" s="21" t="s">
        <v>521</v>
      </c>
      <c r="D170" s="31" t="s">
        <v>522</v>
      </c>
      <c r="E170" s="24">
        <v>62.5</v>
      </c>
      <c r="F170" s="29">
        <v>63.28</v>
      </c>
      <c r="G170" s="29">
        <f>(E170+F170)/2</f>
        <v>62.89</v>
      </c>
      <c r="H170" s="28"/>
    </row>
    <row ht="20" customHeight="1" r="171">
      <c r="A171" s="21" t="s">
        <v>523</v>
      </c>
      <c r="B171" s="22" t="s">
        <v>439</v>
      </c>
      <c r="C171" s="21" t="s">
        <v>524</v>
      </c>
      <c r="D171" s="31" t="s">
        <v>525</v>
      </c>
      <c r="E171" s="24">
        <v>66.5</v>
      </c>
      <c r="F171" s="29">
        <v>37.44</v>
      </c>
      <c r="G171" s="29">
        <f>(E171+F171)/2</f>
        <v>51.97</v>
      </c>
      <c r="H171" s="28"/>
    </row>
    <row ht="20" customHeight="1" r="172">
      <c r="A172" s="37" t="s">
        <v>526</v>
      </c>
      <c r="B172" s="38" t="s">
        <v>439</v>
      </c>
      <c r="C172" s="37" t="s">
        <v>527</v>
      </c>
      <c r="D172" s="39" t="s">
        <v>528</v>
      </c>
      <c r="E172" s="40">
        <v>69.5</v>
      </c>
      <c r="F172" s="29" t="s">
        <v>183</v>
      </c>
      <c r="G172" s="29"/>
      <c r="H172" s="41"/>
    </row>
    <row ht="20" customHeight="1" r="173" s="3" customFormat="1">
      <c r="A173" s="21" t="s">
        <v>529</v>
      </c>
      <c r="B173" s="22" t="s">
        <v>530</v>
      </c>
      <c r="C173" s="21" t="s">
        <v>531</v>
      </c>
      <c r="D173" s="31" t="s">
        <v>532</v>
      </c>
      <c r="E173" s="24">
        <v>80.5</v>
      </c>
      <c r="F173" s="29">
        <v>79.8</v>
      </c>
      <c r="G173" s="29">
        <v>80.15</v>
      </c>
      <c r="H173" s="28" t="s">
        <v>14</v>
      </c>
    </row>
    <row ht="20" customHeight="1" r="174" s="3" customFormat="1">
      <c r="A174" s="21" t="s">
        <v>533</v>
      </c>
      <c r="B174" s="22" t="s">
        <v>530</v>
      </c>
      <c r="C174" s="21" t="s">
        <v>534</v>
      </c>
      <c r="D174" s="31" t="s">
        <v>535</v>
      </c>
      <c r="E174" s="24">
        <v>66.5</v>
      </c>
      <c r="F174" s="29">
        <v>85.8</v>
      </c>
      <c r="G174" s="29">
        <v>76.15</v>
      </c>
      <c r="H174" s="28" t="s">
        <v>14</v>
      </c>
    </row>
    <row ht="20" customHeight="1" r="175" s="3" customFormat="1">
      <c r="A175" s="21" t="s">
        <v>536</v>
      </c>
      <c r="B175" s="22" t="s">
        <v>530</v>
      </c>
      <c r="C175" s="21" t="s">
        <v>537</v>
      </c>
      <c r="D175" s="31" t="s">
        <v>538</v>
      </c>
      <c r="E175" s="24">
        <v>64.5</v>
      </c>
      <c r="F175" s="29">
        <v>79.8</v>
      </c>
      <c r="G175" s="29">
        <v>72.15</v>
      </c>
      <c r="H175" s="28" t="s">
        <v>14</v>
      </c>
    </row>
    <row ht="20" customHeight="1" r="176" s="3" customFormat="1">
      <c r="A176" s="21" t="s">
        <v>539</v>
      </c>
      <c r="B176" s="22" t="s">
        <v>530</v>
      </c>
      <c r="C176" s="21" t="s">
        <v>540</v>
      </c>
      <c r="D176" s="31" t="s">
        <v>541</v>
      </c>
      <c r="E176" s="24">
        <v>69</v>
      </c>
      <c r="F176" s="29">
        <v>74.8</v>
      </c>
      <c r="G176" s="29">
        <v>71.9</v>
      </c>
      <c r="H176" s="28"/>
    </row>
    <row ht="20" customHeight="1" r="177" s="3" customFormat="1">
      <c r="A177" s="21" t="s">
        <v>542</v>
      </c>
      <c r="B177" s="22" t="s">
        <v>530</v>
      </c>
      <c r="C177" s="21" t="s">
        <v>543</v>
      </c>
      <c r="D177" s="31" t="s">
        <v>544</v>
      </c>
      <c r="E177" s="24">
        <v>60.5</v>
      </c>
      <c r="F177" s="29">
        <v>78.2</v>
      </c>
      <c r="G177" s="29">
        <v>69.35</v>
      </c>
      <c r="H177" s="28"/>
    </row>
    <row ht="20" customHeight="1" r="178" s="3" customFormat="1">
      <c r="A178" s="21" t="s">
        <v>545</v>
      </c>
      <c r="B178" s="22" t="s">
        <v>530</v>
      </c>
      <c r="C178" s="21" t="s">
        <v>546</v>
      </c>
      <c r="D178" s="31" t="s">
        <v>547</v>
      </c>
      <c r="E178" s="24">
        <v>62.5</v>
      </c>
      <c r="F178" s="29">
        <v>75.6</v>
      </c>
      <c r="G178" s="29">
        <v>69.05</v>
      </c>
      <c r="H178" s="28"/>
    </row>
    <row ht="20" customHeight="1" r="179" s="3" customFormat="1">
      <c r="A179" s="21" t="s">
        <v>548</v>
      </c>
      <c r="B179" s="22" t="s">
        <v>530</v>
      </c>
      <c r="C179" s="21" t="s">
        <v>549</v>
      </c>
      <c r="D179" s="31" t="s">
        <v>550</v>
      </c>
      <c r="E179" s="24">
        <v>68</v>
      </c>
      <c r="F179" s="29">
        <v>69</v>
      </c>
      <c r="G179" s="29">
        <v>68.5</v>
      </c>
      <c r="H179" s="28"/>
    </row>
    <row ht="20" customHeight="1" r="180" s="3" customFormat="1">
      <c r="A180" s="21" t="s">
        <v>551</v>
      </c>
      <c r="B180" s="22" t="s">
        <v>530</v>
      </c>
      <c r="C180" s="21" t="s">
        <v>552</v>
      </c>
      <c r="D180" s="31" t="s">
        <v>553</v>
      </c>
      <c r="E180" s="24">
        <v>61.5</v>
      </c>
      <c r="F180" s="29">
        <v>75.2</v>
      </c>
      <c r="G180" s="29">
        <v>68.35</v>
      </c>
      <c r="H180" s="28"/>
    </row>
    <row ht="20" customHeight="1" r="181" s="3" customFormat="1">
      <c r="A181" s="21" t="s">
        <v>554</v>
      </c>
      <c r="B181" s="22" t="s">
        <v>530</v>
      </c>
      <c r="C181" s="21" t="s">
        <v>555</v>
      </c>
      <c r="D181" s="31" t="s">
        <v>556</v>
      </c>
      <c r="E181" s="24">
        <v>63</v>
      </c>
      <c r="F181" s="29">
        <v>72.4</v>
      </c>
      <c r="G181" s="29">
        <v>67.7</v>
      </c>
      <c r="H181" s="28"/>
    </row>
    <row ht="20" customHeight="1" r="182" s="3" customFormat="1">
      <c r="A182" s="21" t="s">
        <v>557</v>
      </c>
      <c r="B182" s="22" t="s">
        <v>530</v>
      </c>
      <c r="C182" s="21" t="s">
        <v>558</v>
      </c>
      <c r="D182" s="31" t="s">
        <v>559</v>
      </c>
      <c r="E182" s="24">
        <v>60.5</v>
      </c>
      <c r="F182" s="29">
        <v>63.8</v>
      </c>
      <c r="G182" s="29">
        <v>62.15</v>
      </c>
      <c r="H182" s="28"/>
    </row>
    <row ht="20" customHeight="1" r="183">
      <c r="A183" s="21" t="s">
        <v>560</v>
      </c>
      <c r="B183" s="22" t="s">
        <v>530</v>
      </c>
      <c r="C183" s="21" t="s">
        <v>561</v>
      </c>
      <c r="D183" s="31" t="s">
        <v>562</v>
      </c>
      <c r="E183" s="24">
        <v>66</v>
      </c>
      <c r="F183" s="29">
        <v>54.2</v>
      </c>
      <c r="G183" s="29">
        <v>60.1</v>
      </c>
      <c r="H183" s="28"/>
    </row>
    <row ht="20" customHeight="1" r="184">
      <c r="A184" s="21" t="s">
        <v>563</v>
      </c>
      <c r="B184" s="22" t="s">
        <v>530</v>
      </c>
      <c r="C184" s="21" t="s">
        <v>564</v>
      </c>
      <c r="D184" s="31" t="s">
        <v>565</v>
      </c>
      <c r="E184" s="24">
        <v>63</v>
      </c>
      <c r="F184" s="29">
        <v>45.4</v>
      </c>
      <c r="G184" s="29">
        <v>54.2</v>
      </c>
      <c r="H184" s="28"/>
    </row>
    <row ht="20" customHeight="1" r="185">
      <c r="A185" s="21" t="s">
        <v>566</v>
      </c>
      <c r="B185" s="42" t="s">
        <v>567</v>
      </c>
      <c r="C185" s="21" t="s">
        <v>568</v>
      </c>
      <c r="D185" s="31" t="s">
        <v>569</v>
      </c>
      <c r="E185" s="24">
        <v>63</v>
      </c>
      <c r="F185" s="25">
        <v>88.06</v>
      </c>
      <c r="G185" s="25">
        <v>75.53</v>
      </c>
      <c r="H185" s="43" t="s">
        <v>14</v>
      </c>
    </row>
    <row ht="20" customHeight="1" r="186">
      <c r="A186" s="21" t="s">
        <v>570</v>
      </c>
      <c r="B186" s="42" t="s">
        <v>567</v>
      </c>
      <c r="C186" s="21" t="s">
        <v>571</v>
      </c>
      <c r="D186" s="31" t="s">
        <v>572</v>
      </c>
      <c r="E186" s="24">
        <v>70.5</v>
      </c>
      <c r="F186" s="25">
        <v>79.2</v>
      </c>
      <c r="G186" s="25">
        <v>74.85</v>
      </c>
      <c r="H186" s="43" t="s">
        <v>14</v>
      </c>
    </row>
    <row ht="20" customHeight="1" r="187">
      <c r="A187" s="21" t="s">
        <v>573</v>
      </c>
      <c r="B187" s="42" t="s">
        <v>567</v>
      </c>
      <c r="C187" s="21" t="s">
        <v>574</v>
      </c>
      <c r="D187" s="31" t="s">
        <v>575</v>
      </c>
      <c r="E187" s="24">
        <v>68</v>
      </c>
      <c r="F187" s="25">
        <v>80.46</v>
      </c>
      <c r="G187" s="25">
        <v>74.23</v>
      </c>
      <c r="H187" s="43" t="s">
        <v>14</v>
      </c>
    </row>
    <row ht="20" customHeight="1" r="188">
      <c r="A188" s="21" t="s">
        <v>576</v>
      </c>
      <c r="B188" s="42" t="s">
        <v>567</v>
      </c>
      <c r="C188" s="21" t="s">
        <v>577</v>
      </c>
      <c r="D188" s="31" t="s">
        <v>578</v>
      </c>
      <c r="E188" s="24">
        <v>69</v>
      </c>
      <c r="F188" s="25">
        <v>79.18</v>
      </c>
      <c r="G188" s="25">
        <v>74.09</v>
      </c>
      <c r="H188" s="43"/>
    </row>
    <row ht="20" customHeight="1" r="189">
      <c r="A189" s="21" t="s">
        <v>579</v>
      </c>
      <c r="B189" s="42" t="s">
        <v>567</v>
      </c>
      <c r="C189" s="21" t="s">
        <v>580</v>
      </c>
      <c r="D189" s="31" t="s">
        <v>581</v>
      </c>
      <c r="E189" s="24">
        <v>69.5</v>
      </c>
      <c r="F189" s="25">
        <v>74.4</v>
      </c>
      <c r="G189" s="25">
        <v>71.95</v>
      </c>
      <c r="H189" s="43"/>
    </row>
    <row ht="20" customHeight="1" r="190">
      <c r="A190" s="21" t="s">
        <v>582</v>
      </c>
      <c r="B190" s="42" t="s">
        <v>567</v>
      </c>
      <c r="C190" s="21" t="s">
        <v>583</v>
      </c>
      <c r="D190" s="31" t="s">
        <v>584</v>
      </c>
      <c r="E190" s="24">
        <v>61.5</v>
      </c>
      <c r="F190" s="25">
        <v>80.54</v>
      </c>
      <c r="G190" s="25">
        <v>71.02</v>
      </c>
      <c r="H190" s="43"/>
    </row>
    <row ht="20" customHeight="1" r="191">
      <c r="A191" s="21" t="s">
        <v>585</v>
      </c>
      <c r="B191" s="42" t="s">
        <v>567</v>
      </c>
      <c r="C191" s="21" t="s">
        <v>586</v>
      </c>
      <c r="D191" s="31" t="s">
        <v>587</v>
      </c>
      <c r="E191" s="24">
        <v>64</v>
      </c>
      <c r="F191" s="25">
        <v>77.34</v>
      </c>
      <c r="G191" s="25">
        <v>70.67</v>
      </c>
      <c r="H191" s="43"/>
    </row>
    <row ht="20" customHeight="1" r="192">
      <c r="A192" s="21" t="s">
        <v>588</v>
      </c>
      <c r="B192" s="42" t="s">
        <v>567</v>
      </c>
      <c r="C192" s="21" t="s">
        <v>589</v>
      </c>
      <c r="D192" s="31" t="s">
        <v>590</v>
      </c>
      <c r="E192" s="24">
        <v>66</v>
      </c>
      <c r="F192" s="25">
        <v>74.68</v>
      </c>
      <c r="G192" s="25">
        <v>70.34</v>
      </c>
      <c r="H192" s="43"/>
    </row>
    <row ht="20" customHeight="1" r="193">
      <c r="A193" s="21" t="s">
        <v>591</v>
      </c>
      <c r="B193" s="42" t="s">
        <v>567</v>
      </c>
      <c r="C193" s="21" t="s">
        <v>592</v>
      </c>
      <c r="D193" s="31" t="s">
        <v>593</v>
      </c>
      <c r="E193" s="24">
        <v>61.5</v>
      </c>
      <c r="F193" s="25">
        <v>77.78</v>
      </c>
      <c r="G193" s="25">
        <v>69.64</v>
      </c>
      <c r="H193" s="43"/>
    </row>
    <row ht="20" customHeight="1" r="194">
      <c r="A194" s="21" t="s">
        <v>594</v>
      </c>
      <c r="B194" s="42" t="s">
        <v>567</v>
      </c>
      <c r="C194" s="21" t="s">
        <v>595</v>
      </c>
      <c r="D194" s="31" t="s">
        <v>596</v>
      </c>
      <c r="E194" s="24">
        <v>63.5</v>
      </c>
      <c r="F194" s="25">
        <v>75.4</v>
      </c>
      <c r="G194" s="25">
        <v>69.45</v>
      </c>
      <c r="H194" s="43"/>
    </row>
    <row ht="20" customHeight="1" r="195">
      <c r="A195" s="21" t="s">
        <v>597</v>
      </c>
      <c r="B195" s="42" t="s">
        <v>567</v>
      </c>
      <c r="C195" s="21" t="s">
        <v>598</v>
      </c>
      <c r="D195" s="31" t="s">
        <v>599</v>
      </c>
      <c r="E195" s="24">
        <v>66.5</v>
      </c>
      <c r="F195" s="25">
        <v>65.48</v>
      </c>
      <c r="G195" s="25">
        <v>65.99</v>
      </c>
      <c r="H195" s="43"/>
    </row>
    <row ht="20" customHeight="1" r="196">
      <c r="A196" s="21" t="s">
        <v>600</v>
      </c>
      <c r="B196" s="42" t="s">
        <v>567</v>
      </c>
      <c r="C196" s="21" t="s">
        <v>601</v>
      </c>
      <c r="D196" s="31" t="s">
        <v>602</v>
      </c>
      <c r="E196" s="24">
        <v>62.5</v>
      </c>
      <c r="F196" s="25">
        <v>68.04</v>
      </c>
      <c r="G196" s="25">
        <v>65.27</v>
      </c>
      <c r="H196" s="43"/>
    </row>
    <row ht="20" customHeight="1" r="197">
      <c r="A197" s="21" t="s">
        <v>603</v>
      </c>
      <c r="B197" s="42" t="s">
        <v>567</v>
      </c>
      <c r="C197" s="21" t="s">
        <v>604</v>
      </c>
      <c r="D197" s="31" t="s">
        <v>605</v>
      </c>
      <c r="E197" s="24">
        <v>61.5</v>
      </c>
      <c r="F197" s="25">
        <v>65.54</v>
      </c>
      <c r="G197" s="25">
        <v>63.52</v>
      </c>
      <c r="H197" s="43"/>
    </row>
    <row ht="20" customHeight="1" r="198" s="3" customFormat="1">
      <c r="A198" s="21" t="s">
        <v>606</v>
      </c>
      <c r="B198" s="22" t="s">
        <v>607</v>
      </c>
      <c r="C198" s="21" t="s">
        <v>608</v>
      </c>
      <c r="D198" s="44" t="s">
        <v>609</v>
      </c>
      <c r="E198" s="24">
        <v>64.5</v>
      </c>
      <c r="F198" s="45">
        <v>86.28</v>
      </c>
      <c r="G198" s="45">
        <f>E198*0.5+F198*0.5</f>
        <v>75.39</v>
      </c>
      <c r="H198" s="46" t="s">
        <v>14</v>
      </c>
    </row>
    <row ht="20" customHeight="1" r="199" s="3" customFormat="1">
      <c r="A199" s="21" t="s">
        <v>610</v>
      </c>
      <c r="B199" s="22" t="s">
        <v>607</v>
      </c>
      <c r="C199" s="21" t="s">
        <v>611</v>
      </c>
      <c r="D199" s="44" t="s">
        <v>612</v>
      </c>
      <c r="E199" s="24">
        <v>73</v>
      </c>
      <c r="F199" s="45">
        <v>75.7</v>
      </c>
      <c r="G199" s="47">
        <f>E199*0.5+F199*0.5</f>
        <v>74.35</v>
      </c>
      <c r="H199" s="48" t="s">
        <v>14</v>
      </c>
    </row>
    <row ht="20" customHeight="1" r="200" s="3" customFormat="1">
      <c r="A200" s="21" t="s">
        <v>613</v>
      </c>
      <c r="B200" s="22" t="s">
        <v>607</v>
      </c>
      <c r="C200" s="21" t="s">
        <v>614</v>
      </c>
      <c r="D200" s="44" t="s">
        <v>615</v>
      </c>
      <c r="E200" s="24">
        <v>73</v>
      </c>
      <c r="F200" s="45">
        <v>74.76</v>
      </c>
      <c r="G200" s="47">
        <f>E200*0.5+F200*0.5</f>
        <v>73.88</v>
      </c>
      <c r="H200" s="48" t="s">
        <v>14</v>
      </c>
    </row>
    <row ht="20" customHeight="1" r="201" s="3" customFormat="1">
      <c r="A201" s="21" t="s">
        <v>616</v>
      </c>
      <c r="B201" s="22" t="s">
        <v>607</v>
      </c>
      <c r="C201" s="21" t="s">
        <v>617</v>
      </c>
      <c r="D201" s="44" t="s">
        <v>618</v>
      </c>
      <c r="E201" s="24">
        <v>63.5</v>
      </c>
      <c r="F201" s="45">
        <v>83.98</v>
      </c>
      <c r="G201" s="47">
        <f>E201*0.5+F201*0.5</f>
        <v>73.74</v>
      </c>
      <c r="H201" s="48" t="s">
        <v>14</v>
      </c>
    </row>
    <row ht="20" customHeight="1" r="202" s="3" customFormat="1">
      <c r="A202" s="21" t="s">
        <v>619</v>
      </c>
      <c r="B202" s="22" t="s">
        <v>607</v>
      </c>
      <c r="C202" s="21" t="s">
        <v>620</v>
      </c>
      <c r="D202" s="44" t="s">
        <v>621</v>
      </c>
      <c r="E202" s="24">
        <v>64</v>
      </c>
      <c r="F202" s="45">
        <v>81.86</v>
      </c>
      <c r="G202" s="47">
        <f>E202*0.5+F202*0.5</f>
        <v>72.93</v>
      </c>
      <c r="H202" s="48" t="s">
        <v>14</v>
      </c>
    </row>
    <row ht="20" customHeight="1" r="203" s="3" customFormat="1">
      <c r="A203" s="21" t="s">
        <v>622</v>
      </c>
      <c r="B203" s="22" t="s">
        <v>607</v>
      </c>
      <c r="C203" s="21" t="s">
        <v>623</v>
      </c>
      <c r="D203" s="44" t="s">
        <v>624</v>
      </c>
      <c r="E203" s="24">
        <v>62</v>
      </c>
      <c r="F203" s="45">
        <v>81.44</v>
      </c>
      <c r="G203" s="47">
        <f>E203*0.5+F203*0.5</f>
        <v>71.72</v>
      </c>
      <c r="H203" s="48"/>
    </row>
    <row ht="20" customHeight="1" r="204" s="3" customFormat="1">
      <c r="A204" s="21" t="s">
        <v>625</v>
      </c>
      <c r="B204" s="22" t="s">
        <v>607</v>
      </c>
      <c r="C204" s="21" t="s">
        <v>626</v>
      </c>
      <c r="D204" s="44" t="s">
        <v>627</v>
      </c>
      <c r="E204" s="24">
        <v>69.5</v>
      </c>
      <c r="F204" s="45">
        <v>73.4</v>
      </c>
      <c r="G204" s="47">
        <f>E204*0.5+F204*0.5</f>
        <v>71.45</v>
      </c>
      <c r="H204" s="48"/>
    </row>
    <row ht="20" customHeight="1" r="205" s="3" customFormat="1">
      <c r="A205" s="21" t="s">
        <v>628</v>
      </c>
      <c r="B205" s="22" t="s">
        <v>607</v>
      </c>
      <c r="C205" s="21" t="s">
        <v>629</v>
      </c>
      <c r="D205" s="44" t="s">
        <v>630</v>
      </c>
      <c r="E205" s="24">
        <v>63.5</v>
      </c>
      <c r="F205" s="45">
        <v>78.7</v>
      </c>
      <c r="G205" s="47">
        <f>E205*0.5+F205*0.5</f>
        <v>71.1</v>
      </c>
      <c r="H205" s="48"/>
    </row>
    <row ht="20" customHeight="1" r="206" s="3" customFormat="1">
      <c r="A206" s="21" t="s">
        <v>631</v>
      </c>
      <c r="B206" s="22" t="s">
        <v>607</v>
      </c>
      <c r="C206" s="21" t="s">
        <v>632</v>
      </c>
      <c r="D206" s="44" t="s">
        <v>633</v>
      </c>
      <c r="E206" s="24">
        <v>63.5</v>
      </c>
      <c r="F206" s="45">
        <v>78.14</v>
      </c>
      <c r="G206" s="47">
        <f>E206*0.5+F206*0.5</f>
        <v>70.82</v>
      </c>
      <c r="H206" s="48"/>
    </row>
    <row ht="20" customHeight="1" r="207" s="3" customFormat="1">
      <c r="A207" s="21" t="s">
        <v>634</v>
      </c>
      <c r="B207" s="22" t="s">
        <v>607</v>
      </c>
      <c r="C207" s="21" t="s">
        <v>635</v>
      </c>
      <c r="D207" s="44" t="s">
        <v>636</v>
      </c>
      <c r="E207" s="24">
        <v>61</v>
      </c>
      <c r="F207" s="45">
        <v>79.68</v>
      </c>
      <c r="G207" s="47">
        <f>E207*0.5+F207*0.5</f>
        <v>70.34</v>
      </c>
      <c r="H207" s="48"/>
    </row>
    <row ht="20" customHeight="1" r="208" s="3" customFormat="1">
      <c r="A208" s="21" t="s">
        <v>637</v>
      </c>
      <c r="B208" s="22" t="s">
        <v>607</v>
      </c>
      <c r="C208" s="21" t="s">
        <v>638</v>
      </c>
      <c r="D208" s="44" t="s">
        <v>639</v>
      </c>
      <c r="E208" s="24">
        <v>67</v>
      </c>
      <c r="F208" s="45">
        <v>73.34</v>
      </c>
      <c r="G208" s="47">
        <f>E208*0.5+F208*0.5</f>
        <v>70.17</v>
      </c>
      <c r="H208" s="48"/>
    </row>
    <row ht="20" customHeight="1" r="209" s="3" customFormat="1">
      <c r="A209" s="21" t="s">
        <v>640</v>
      </c>
      <c r="B209" s="22" t="s">
        <v>607</v>
      </c>
      <c r="C209" s="21" t="s">
        <v>641</v>
      </c>
      <c r="D209" s="44" t="s">
        <v>642</v>
      </c>
      <c r="E209" s="24">
        <v>61.5</v>
      </c>
      <c r="F209" s="49">
        <v>77.66</v>
      </c>
      <c r="G209" s="47">
        <f>E209*0.5+F209*0.5</f>
        <v>69.58</v>
      </c>
      <c r="H209" s="48"/>
    </row>
    <row ht="20" customHeight="1" r="210" s="3" customFormat="1">
      <c r="A210" s="21" t="s">
        <v>643</v>
      </c>
      <c r="B210" s="22" t="s">
        <v>607</v>
      </c>
      <c r="C210" s="21" t="s">
        <v>644</v>
      </c>
      <c r="D210" s="44" t="s">
        <v>645</v>
      </c>
      <c r="E210" s="24">
        <v>61.5</v>
      </c>
      <c r="F210" s="45">
        <v>77</v>
      </c>
      <c r="G210" s="47">
        <f>E210*0.5+F210*0.5</f>
        <v>69.25</v>
      </c>
      <c r="H210" s="48"/>
    </row>
    <row ht="20" customHeight="1" r="211" s="3" customFormat="1">
      <c r="A211" s="21" t="s">
        <v>646</v>
      </c>
      <c r="B211" s="22" t="s">
        <v>607</v>
      </c>
      <c r="C211" s="21" t="s">
        <v>647</v>
      </c>
      <c r="D211" s="44" t="s">
        <v>648</v>
      </c>
      <c r="E211" s="24">
        <v>64</v>
      </c>
      <c r="F211" s="45">
        <v>71.58</v>
      </c>
      <c r="G211" s="47">
        <f>E211*0.5+F211*0.5</f>
        <v>67.79</v>
      </c>
      <c r="H211" s="48"/>
    </row>
    <row ht="20" customHeight="1" r="212" s="3" customFormat="1">
      <c r="A212" s="21" t="s">
        <v>649</v>
      </c>
      <c r="B212" s="22" t="s">
        <v>607</v>
      </c>
      <c r="C212" s="21" t="s">
        <v>650</v>
      </c>
      <c r="D212" s="44" t="s">
        <v>651</v>
      </c>
      <c r="E212" s="24">
        <v>64</v>
      </c>
      <c r="F212" s="45">
        <v>71.22</v>
      </c>
      <c r="G212" s="47">
        <f>E212*0.5+F212*0.5</f>
        <v>67.61</v>
      </c>
      <c r="H212" s="48"/>
    </row>
    <row ht="20" customHeight="1" r="213" s="3" customFormat="1">
      <c r="A213" s="21" t="s">
        <v>652</v>
      </c>
      <c r="B213" s="22" t="s">
        <v>607</v>
      </c>
      <c r="C213" s="21" t="s">
        <v>653</v>
      </c>
      <c r="D213" s="44" t="s">
        <v>654</v>
      </c>
      <c r="E213" s="24">
        <v>61</v>
      </c>
      <c r="F213" s="45">
        <v>73.6</v>
      </c>
      <c r="G213" s="47">
        <f>E213*0.5+F213*0.5</f>
        <v>67.3</v>
      </c>
      <c r="H213" s="48"/>
    </row>
    <row ht="20" customHeight="1" r="214" s="3" customFormat="1">
      <c r="A214" s="21" t="s">
        <v>655</v>
      </c>
      <c r="B214" s="22" t="s">
        <v>607</v>
      </c>
      <c r="C214" s="21" t="s">
        <v>656</v>
      </c>
      <c r="D214" s="44" t="s">
        <v>657</v>
      </c>
      <c r="E214" s="24">
        <v>67.5</v>
      </c>
      <c r="F214" s="45">
        <v>65</v>
      </c>
      <c r="G214" s="47">
        <f>E214*0.5+F214*0.5</f>
        <v>66.25</v>
      </c>
      <c r="H214" s="48"/>
    </row>
    <row ht="20" customHeight="1" r="215" s="3" customFormat="1">
      <c r="A215" s="21" t="s">
        <v>658</v>
      </c>
      <c r="B215" s="22" t="s">
        <v>607</v>
      </c>
      <c r="C215" s="21" t="s">
        <v>659</v>
      </c>
      <c r="D215" s="44" t="s">
        <v>660</v>
      </c>
      <c r="E215" s="24">
        <v>61.5</v>
      </c>
      <c r="F215" s="45">
        <v>69.26</v>
      </c>
      <c r="G215" s="47">
        <f>E215*0.5+F215*0.5</f>
        <v>65.38</v>
      </c>
      <c r="H215" s="48"/>
    </row>
    <row ht="20" customHeight="1" r="216" s="3" customFormat="1">
      <c r="A216" s="21" t="s">
        <v>661</v>
      </c>
      <c r="B216" s="22" t="s">
        <v>607</v>
      </c>
      <c r="C216" s="21" t="s">
        <v>662</v>
      </c>
      <c r="D216" s="44" t="s">
        <v>663</v>
      </c>
      <c r="E216" s="24">
        <v>63.5</v>
      </c>
      <c r="F216" s="45">
        <v>64.02</v>
      </c>
      <c r="G216" s="47">
        <f>E216*0.5+F216*0.5</f>
        <v>63.76</v>
      </c>
      <c r="H216" s="48"/>
    </row>
    <row ht="20" customHeight="1" r="217">
      <c r="A217" s="21" t="s">
        <v>664</v>
      </c>
      <c r="B217" s="22" t="s">
        <v>665</v>
      </c>
      <c r="C217" s="21" t="s">
        <v>666</v>
      </c>
      <c r="D217" s="23" t="s">
        <v>667</v>
      </c>
      <c r="E217" s="24">
        <v>73</v>
      </c>
      <c r="F217" s="50">
        <v>82.34</v>
      </c>
      <c r="G217" s="50">
        <v>77.67</v>
      </c>
      <c r="H217" s="51" t="s">
        <v>14</v>
      </c>
    </row>
    <row ht="20" customHeight="1" r="218">
      <c r="A218" s="21" t="s">
        <v>668</v>
      </c>
      <c r="B218" s="22" t="s">
        <v>665</v>
      </c>
      <c r="C218" s="21" t="s">
        <v>669</v>
      </c>
      <c r="D218" s="23" t="s">
        <v>670</v>
      </c>
      <c r="E218" s="24">
        <v>69</v>
      </c>
      <c r="F218" s="50">
        <v>86.12</v>
      </c>
      <c r="G218" s="50">
        <v>77.56</v>
      </c>
      <c r="H218" s="51" t="s">
        <v>14</v>
      </c>
    </row>
    <row ht="20" customHeight="1" r="219">
      <c r="A219" s="21" t="s">
        <v>671</v>
      </c>
      <c r="B219" s="22" t="s">
        <v>665</v>
      </c>
      <c r="C219" s="21" t="s">
        <v>672</v>
      </c>
      <c r="D219" s="23" t="s">
        <v>673</v>
      </c>
      <c r="E219" s="24">
        <v>64</v>
      </c>
      <c r="F219" s="50">
        <v>90.7</v>
      </c>
      <c r="G219" s="50">
        <v>77.35</v>
      </c>
      <c r="H219" s="51" t="s">
        <v>14</v>
      </c>
    </row>
    <row ht="20" customHeight="1" r="220">
      <c r="A220" s="21" t="s">
        <v>674</v>
      </c>
      <c r="B220" s="22" t="s">
        <v>665</v>
      </c>
      <c r="C220" s="21" t="s">
        <v>675</v>
      </c>
      <c r="D220" s="23" t="s">
        <v>676</v>
      </c>
      <c r="E220" s="24">
        <v>69.5</v>
      </c>
      <c r="F220" s="50">
        <v>81.42</v>
      </c>
      <c r="G220" s="50">
        <v>75.46</v>
      </c>
      <c r="H220" s="48"/>
    </row>
    <row ht="20" customHeight="1" r="221">
      <c r="A221" s="21" t="s">
        <v>677</v>
      </c>
      <c r="B221" s="22" t="s">
        <v>665</v>
      </c>
      <c r="C221" s="21" t="s">
        <v>678</v>
      </c>
      <c r="D221" s="23" t="s">
        <v>679</v>
      </c>
      <c r="E221" s="24">
        <v>64.5</v>
      </c>
      <c r="F221" s="50">
        <v>85.38</v>
      </c>
      <c r="G221" s="50">
        <v>74.94</v>
      </c>
      <c r="H221" s="48"/>
    </row>
    <row ht="20" customHeight="1" r="222">
      <c r="A222" s="21" t="s">
        <v>680</v>
      </c>
      <c r="B222" s="22" t="s">
        <v>665</v>
      </c>
      <c r="C222" s="21" t="s">
        <v>681</v>
      </c>
      <c r="D222" s="23" t="s">
        <v>682</v>
      </c>
      <c r="E222" s="24">
        <v>64.5</v>
      </c>
      <c r="F222" s="50">
        <v>83.34</v>
      </c>
      <c r="G222" s="50">
        <v>73.92</v>
      </c>
      <c r="H222" s="48"/>
    </row>
    <row ht="20" customHeight="1" r="223">
      <c r="A223" s="21" t="s">
        <v>683</v>
      </c>
      <c r="B223" s="22" t="s">
        <v>665</v>
      </c>
      <c r="C223" s="21" t="s">
        <v>684</v>
      </c>
      <c r="D223" s="23" t="s">
        <v>685</v>
      </c>
      <c r="E223" s="24">
        <v>63.5</v>
      </c>
      <c r="F223" s="50">
        <v>82.34</v>
      </c>
      <c r="G223" s="50">
        <v>72.92</v>
      </c>
      <c r="H223" s="48"/>
    </row>
    <row ht="20" customHeight="1" r="224">
      <c r="A224" s="21" t="s">
        <v>686</v>
      </c>
      <c r="B224" s="22" t="s">
        <v>665</v>
      </c>
      <c r="C224" s="21" t="s">
        <v>687</v>
      </c>
      <c r="D224" s="23" t="s">
        <v>688</v>
      </c>
      <c r="E224" s="24">
        <v>66.5</v>
      </c>
      <c r="F224" s="50">
        <v>79.12</v>
      </c>
      <c r="G224" s="50">
        <v>72.81</v>
      </c>
      <c r="H224" s="48"/>
    </row>
    <row ht="20" customHeight="1" r="225">
      <c r="A225" s="21" t="s">
        <v>689</v>
      </c>
      <c r="B225" s="22" t="s">
        <v>665</v>
      </c>
      <c r="C225" s="21" t="s">
        <v>690</v>
      </c>
      <c r="D225" s="23" t="s">
        <v>691</v>
      </c>
      <c r="E225" s="24">
        <v>63.5</v>
      </c>
      <c r="F225" s="50">
        <v>81.96</v>
      </c>
      <c r="G225" s="50">
        <v>72.73</v>
      </c>
      <c r="H225" s="48"/>
    </row>
    <row ht="20" customHeight="1" r="226">
      <c r="A226" s="21" t="s">
        <v>692</v>
      </c>
      <c r="B226" s="22" t="s">
        <v>665</v>
      </c>
      <c r="C226" s="52">
        <v>14067204220</v>
      </c>
      <c r="D226" s="23" t="s">
        <v>693</v>
      </c>
      <c r="E226" s="24">
        <v>62</v>
      </c>
      <c r="F226" s="50">
        <v>82.78</v>
      </c>
      <c r="G226" s="50">
        <v>72.39</v>
      </c>
      <c r="H226" s="53"/>
    </row>
    <row ht="20" customHeight="1" r="227">
      <c r="A227" s="21" t="s">
        <v>694</v>
      </c>
      <c r="B227" s="22" t="s">
        <v>665</v>
      </c>
      <c r="C227" s="52">
        <v>14067101226</v>
      </c>
      <c r="D227" s="23" t="s">
        <v>695</v>
      </c>
      <c r="E227" s="24">
        <v>62</v>
      </c>
      <c r="F227" s="50">
        <v>80.66</v>
      </c>
      <c r="G227" s="50">
        <v>71.33</v>
      </c>
      <c r="H227" s="53"/>
    </row>
    <row ht="20" customHeight="1" r="228">
      <c r="A228" s="21" t="s">
        <v>696</v>
      </c>
      <c r="B228" s="22" t="s">
        <v>665</v>
      </c>
      <c r="C228" s="52">
        <v>14067100519</v>
      </c>
      <c r="D228" s="23" t="s">
        <v>697</v>
      </c>
      <c r="E228" s="24">
        <v>62</v>
      </c>
      <c r="F228" s="50">
        <v>78.48</v>
      </c>
      <c r="G228" s="50">
        <v>70.24</v>
      </c>
      <c r="H228" s="53"/>
    </row>
    <row ht="20" customHeight="1" r="229">
      <c r="A229" s="21" t="s">
        <v>698</v>
      </c>
      <c r="B229" s="22" t="s">
        <v>665</v>
      </c>
      <c r="C229" s="21" t="s">
        <v>699</v>
      </c>
      <c r="D229" s="23" t="s">
        <v>700</v>
      </c>
      <c r="E229" s="24">
        <v>65</v>
      </c>
      <c r="F229" s="50">
        <v>75.16</v>
      </c>
      <c r="G229" s="50">
        <v>70.08</v>
      </c>
      <c r="H229" s="53"/>
    </row>
    <row ht="20" customHeight="1" r="230">
      <c r="A230" s="21" t="s">
        <v>701</v>
      </c>
      <c r="B230" s="22" t="s">
        <v>665</v>
      </c>
      <c r="C230" s="52">
        <v>14067205120</v>
      </c>
      <c r="D230" s="23" t="s">
        <v>702</v>
      </c>
      <c r="E230" s="24">
        <v>62</v>
      </c>
      <c r="F230" s="50">
        <v>71.38</v>
      </c>
      <c r="G230" s="50">
        <v>66.69</v>
      </c>
      <c r="H230" s="53"/>
    </row>
    <row ht="20" customHeight="1" r="231" s="3" customFormat="1">
      <c r="A231" s="21" t="s">
        <v>703</v>
      </c>
      <c r="B231" s="54" t="s">
        <v>704</v>
      </c>
      <c r="C231" s="21" t="s">
        <v>705</v>
      </c>
      <c r="D231" s="44" t="s">
        <v>706</v>
      </c>
      <c r="E231" s="55">
        <v>66.5</v>
      </c>
      <c r="F231" s="56">
        <v>83</v>
      </c>
      <c r="G231" s="56">
        <f>(E231+F231)/2</f>
        <v>74.75</v>
      </c>
      <c r="H231" s="57" t="s">
        <v>14</v>
      </c>
    </row>
    <row ht="20" customHeight="1" r="232" s="3" customFormat="1">
      <c r="A232" s="21" t="s">
        <v>707</v>
      </c>
      <c r="B232" s="54" t="s">
        <v>704</v>
      </c>
      <c r="C232" s="21" t="s">
        <v>708</v>
      </c>
      <c r="D232" s="44" t="s">
        <v>709</v>
      </c>
      <c r="E232" s="55">
        <v>67.5</v>
      </c>
      <c r="F232" s="56">
        <v>78.2</v>
      </c>
      <c r="G232" s="56">
        <f>(E232+F232)/2</f>
        <v>72.85</v>
      </c>
      <c r="H232" s="57" t="s">
        <v>14</v>
      </c>
    </row>
    <row ht="20" customHeight="1" r="233" s="3" customFormat="1">
      <c r="A233" s="21" t="s">
        <v>710</v>
      </c>
      <c r="B233" s="54" t="s">
        <v>704</v>
      </c>
      <c r="C233" s="21" t="s">
        <v>711</v>
      </c>
      <c r="D233" s="44" t="s">
        <v>712</v>
      </c>
      <c r="E233" s="55">
        <v>64.5</v>
      </c>
      <c r="F233" s="56">
        <v>79.4</v>
      </c>
      <c r="G233" s="56">
        <f>(E233+F233)/2</f>
        <v>71.95</v>
      </c>
      <c r="H233" s="57" t="s">
        <v>14</v>
      </c>
    </row>
    <row ht="20" customHeight="1" r="234" s="3" customFormat="1">
      <c r="A234" s="21" t="s">
        <v>713</v>
      </c>
      <c r="B234" s="54" t="s">
        <v>704</v>
      </c>
      <c r="C234" s="21" t="s">
        <v>714</v>
      </c>
      <c r="D234" s="44" t="s">
        <v>715</v>
      </c>
      <c r="E234" s="55">
        <v>62</v>
      </c>
      <c r="F234" s="56">
        <v>81.6</v>
      </c>
      <c r="G234" s="56">
        <f>(E234+F234)/2</f>
        <v>71.8</v>
      </c>
      <c r="H234" s="57"/>
    </row>
    <row ht="20" customHeight="1" r="235" s="3" customFormat="1">
      <c r="A235" s="21" t="s">
        <v>716</v>
      </c>
      <c r="B235" s="54" t="s">
        <v>704</v>
      </c>
      <c r="C235" s="21" t="s">
        <v>717</v>
      </c>
      <c r="D235" s="44" t="s">
        <v>718</v>
      </c>
      <c r="E235" s="55">
        <v>62</v>
      </c>
      <c r="F235" s="56">
        <v>79.8</v>
      </c>
      <c r="G235" s="56">
        <f>(E235+F235)/2</f>
        <v>70.9</v>
      </c>
      <c r="H235" s="57"/>
    </row>
    <row ht="20" customHeight="1" r="236" s="3" customFormat="1">
      <c r="A236" s="21" t="s">
        <v>719</v>
      </c>
      <c r="B236" s="54" t="s">
        <v>704</v>
      </c>
      <c r="C236" s="21" t="s">
        <v>720</v>
      </c>
      <c r="D236" s="44" t="s">
        <v>721</v>
      </c>
      <c r="E236" s="55">
        <v>63</v>
      </c>
      <c r="F236" s="56">
        <v>78.2</v>
      </c>
      <c r="G236" s="56">
        <f>(E236+F236)/2</f>
        <v>70.6</v>
      </c>
      <c r="H236" s="57"/>
    </row>
    <row ht="20" customHeight="1" r="237" s="3" customFormat="1">
      <c r="A237" s="21" t="s">
        <v>722</v>
      </c>
      <c r="B237" s="54" t="s">
        <v>704</v>
      </c>
      <c r="C237" s="21" t="s">
        <v>723</v>
      </c>
      <c r="D237" s="44" t="s">
        <v>724</v>
      </c>
      <c r="E237" s="55">
        <v>61.5</v>
      </c>
      <c r="F237" s="56">
        <v>76.8</v>
      </c>
      <c r="G237" s="56">
        <f>(E237+F237)/2</f>
        <v>69.15</v>
      </c>
      <c r="H237" s="57"/>
    </row>
    <row ht="20" customHeight="1" r="238" s="3" customFormat="1">
      <c r="A238" s="21" t="s">
        <v>725</v>
      </c>
      <c r="B238" s="54" t="s">
        <v>704</v>
      </c>
      <c r="C238" s="21" t="s">
        <v>726</v>
      </c>
      <c r="D238" s="44" t="s">
        <v>727</v>
      </c>
      <c r="E238" s="55">
        <v>60.5</v>
      </c>
      <c r="F238" s="29" t="s">
        <v>728</v>
      </c>
      <c r="G238" s="56">
        <f>(E238+F238)/2</f>
        <v>68.35</v>
      </c>
      <c r="H238" s="57"/>
    </row>
    <row ht="20" customHeight="1" r="239" s="3" customFormat="1">
      <c r="A239" s="21" t="s">
        <v>729</v>
      </c>
      <c r="B239" s="54" t="s">
        <v>704</v>
      </c>
      <c r="C239" s="21" t="s">
        <v>730</v>
      </c>
      <c r="D239" s="44" t="s">
        <v>731</v>
      </c>
      <c r="E239" s="55">
        <v>61.5</v>
      </c>
      <c r="F239" s="58">
        <v>71.6</v>
      </c>
      <c r="G239" s="56">
        <f>(E239+F239)/2</f>
        <v>66.55</v>
      </c>
      <c r="H239" s="57"/>
    </row>
    <row ht="20" customHeight="1" r="240" s="3" customFormat="1">
      <c r="A240" s="21" t="s">
        <v>732</v>
      </c>
      <c r="B240" s="54" t="s">
        <v>704</v>
      </c>
      <c r="C240" s="21" t="s">
        <v>733</v>
      </c>
      <c r="D240" s="44" t="s">
        <v>734</v>
      </c>
      <c r="E240" s="55">
        <v>61</v>
      </c>
      <c r="F240" s="58">
        <v>68.8</v>
      </c>
      <c r="G240" s="56">
        <f>(E240+F240)/2</f>
        <v>64.9</v>
      </c>
      <c r="H240" s="57"/>
      <c r="I240" s="60"/>
    </row>
    <row ht="20" customHeight="1" r="241" s="3" customFormat="1">
      <c r="A241" s="21" t="s">
        <v>735</v>
      </c>
      <c r="B241" s="54" t="s">
        <v>704</v>
      </c>
      <c r="C241" s="21" t="s">
        <v>736</v>
      </c>
      <c r="D241" s="44" t="s">
        <v>737</v>
      </c>
      <c r="E241" s="55">
        <v>59</v>
      </c>
      <c r="F241" s="29" t="s">
        <v>738</v>
      </c>
      <c r="G241" s="56">
        <f>(E241+F241)/2</f>
        <v>63.9</v>
      </c>
      <c r="H241" s="57"/>
      <c r="I241" s="61"/>
    </row>
    <row ht="20" customHeight="1" r="242" s="3" customFormat="1">
      <c r="A242" s="21" t="s">
        <v>739</v>
      </c>
      <c r="B242" s="54" t="s">
        <v>704</v>
      </c>
      <c r="C242" s="21" t="s">
        <v>740</v>
      </c>
      <c r="D242" s="44" t="s">
        <v>741</v>
      </c>
      <c r="E242" s="55">
        <v>59</v>
      </c>
      <c r="F242" s="29" t="s">
        <v>742</v>
      </c>
      <c r="G242" s="56">
        <f>(E242+F242)/2</f>
        <v>63.8</v>
      </c>
      <c r="H242" s="57"/>
      <c r="I242" s="61"/>
    </row>
    <row ht="20" customHeight="1" r="243" s="3" customFormat="1">
      <c r="A243" s="21" t="s">
        <v>743</v>
      </c>
      <c r="B243" s="54" t="s">
        <v>704</v>
      </c>
      <c r="C243" s="21" t="s">
        <v>744</v>
      </c>
      <c r="D243" s="44" t="s">
        <v>745</v>
      </c>
      <c r="E243" s="55">
        <v>59</v>
      </c>
      <c r="F243" s="29" t="s">
        <v>746</v>
      </c>
      <c r="G243" s="56">
        <f>(E243+F243)/2</f>
        <v>52.7</v>
      </c>
      <c r="H243" s="57"/>
      <c r="I243" s="61"/>
    </row>
    <row ht="20" customHeight="1" r="244">
      <c r="A244" s="21" t="s">
        <v>747</v>
      </c>
      <c r="B244" s="22" t="s">
        <v>748</v>
      </c>
      <c r="C244" s="21" t="s">
        <v>749</v>
      </c>
      <c r="D244" s="31" t="s">
        <v>750</v>
      </c>
      <c r="E244" s="24">
        <v>66.5</v>
      </c>
      <c r="F244" s="25">
        <v>74.7</v>
      </c>
      <c r="G244" s="25">
        <v>70.6</v>
      </c>
      <c r="H244" s="43" t="s">
        <v>14</v>
      </c>
    </row>
    <row ht="20" customHeight="1" r="245">
      <c r="A245" s="21" t="s">
        <v>751</v>
      </c>
      <c r="B245" s="22" t="s">
        <v>748</v>
      </c>
      <c r="C245" s="21" t="s">
        <v>752</v>
      </c>
      <c r="D245" s="31" t="s">
        <v>753</v>
      </c>
      <c r="E245" s="24">
        <v>59.5</v>
      </c>
      <c r="F245" s="25">
        <v>78.6</v>
      </c>
      <c r="G245" s="25">
        <v>69.05</v>
      </c>
      <c r="H245" s="57"/>
    </row>
    <row ht="20" customHeight="1" r="246">
      <c r="A246" s="21" t="s">
        <v>754</v>
      </c>
      <c r="B246" s="22" t="s">
        <v>748</v>
      </c>
      <c r="C246" s="21" t="s">
        <v>755</v>
      </c>
      <c r="D246" s="31" t="s">
        <v>756</v>
      </c>
      <c r="E246" s="24">
        <v>57</v>
      </c>
      <c r="F246" s="25">
        <v>78.1</v>
      </c>
      <c r="G246" s="25">
        <v>67.55</v>
      </c>
      <c r="H246" s="57"/>
    </row>
    <row ht="20" customHeight="1" r="247">
      <c r="A247" s="21" t="s">
        <v>757</v>
      </c>
      <c r="B247" s="22" t="s">
        <v>748</v>
      </c>
      <c r="C247" s="21" t="s">
        <v>758</v>
      </c>
      <c r="D247" s="31" t="s">
        <v>759</v>
      </c>
      <c r="E247" s="24">
        <v>63.5</v>
      </c>
      <c r="F247" s="25">
        <v>70.7</v>
      </c>
      <c r="G247" s="25">
        <v>67.1</v>
      </c>
      <c r="H247" s="43"/>
    </row>
    <row ht="20" customHeight="1" r="248" s="3" customFormat="1">
      <c r="A248" s="21" t="s">
        <v>760</v>
      </c>
      <c r="B248" s="22" t="s">
        <v>761</v>
      </c>
      <c r="C248" s="21" t="s">
        <v>762</v>
      </c>
      <c r="D248" s="59" t="s">
        <v>763</v>
      </c>
      <c r="E248" s="24">
        <v>68</v>
      </c>
      <c r="F248" s="29">
        <v>78.8</v>
      </c>
      <c r="G248" s="29">
        <v>73.4</v>
      </c>
      <c r="H248" s="28" t="s">
        <v>14</v>
      </c>
    </row>
    <row ht="20" customHeight="1" r="249" s="3" customFormat="1">
      <c r="A249" s="21" t="s">
        <v>764</v>
      </c>
      <c r="B249" s="22" t="s">
        <v>761</v>
      </c>
      <c r="C249" s="21" t="s">
        <v>765</v>
      </c>
      <c r="D249" s="59" t="s">
        <v>766</v>
      </c>
      <c r="E249" s="24">
        <v>68</v>
      </c>
      <c r="F249" s="29">
        <v>77.94</v>
      </c>
      <c r="G249" s="29">
        <v>72.97</v>
      </c>
      <c r="H249" s="28" t="s">
        <v>14</v>
      </c>
    </row>
    <row ht="20" customHeight="1" r="250" s="3" customFormat="1">
      <c r="A250" s="21" t="s">
        <v>767</v>
      </c>
      <c r="B250" s="22" t="s">
        <v>761</v>
      </c>
      <c r="C250" s="21" t="s">
        <v>768</v>
      </c>
      <c r="D250" s="59" t="s">
        <v>769</v>
      </c>
      <c r="E250" s="24">
        <v>63.5</v>
      </c>
      <c r="F250" s="29">
        <v>81</v>
      </c>
      <c r="G250" s="29">
        <v>72.25</v>
      </c>
      <c r="H250" s="28"/>
    </row>
    <row ht="20" customHeight="1" r="251" s="3" customFormat="1">
      <c r="A251" s="21" t="s">
        <v>770</v>
      </c>
      <c r="B251" s="22" t="s">
        <v>761</v>
      </c>
      <c r="C251" s="21" t="s">
        <v>771</v>
      </c>
      <c r="D251" s="59" t="s">
        <v>772</v>
      </c>
      <c r="E251" s="24">
        <v>61</v>
      </c>
      <c r="F251" s="29">
        <v>82.3</v>
      </c>
      <c r="G251" s="29">
        <v>71.65</v>
      </c>
      <c r="H251" s="28"/>
    </row>
    <row ht="20" customHeight="1" r="252" s="3" customFormat="1">
      <c r="A252" s="21" t="s">
        <v>773</v>
      </c>
      <c r="B252" s="22" t="s">
        <v>761</v>
      </c>
      <c r="C252" s="21" t="s">
        <v>774</v>
      </c>
      <c r="D252" s="59" t="s">
        <v>775</v>
      </c>
      <c r="E252" s="24">
        <v>62.5</v>
      </c>
      <c r="F252" s="29">
        <v>78.24</v>
      </c>
      <c r="G252" s="29">
        <v>70.37</v>
      </c>
      <c r="H252" s="28"/>
    </row>
    <row ht="20" customHeight="1" r="253" s="3" customFormat="1">
      <c r="A253" s="21" t="s">
        <v>776</v>
      </c>
      <c r="B253" s="22" t="s">
        <v>761</v>
      </c>
      <c r="C253" s="21" t="s">
        <v>777</v>
      </c>
      <c r="D253" s="59" t="s">
        <v>778</v>
      </c>
      <c r="E253" s="24">
        <v>60</v>
      </c>
      <c r="F253" s="29">
        <v>77.1</v>
      </c>
      <c r="G253" s="29">
        <v>68.55</v>
      </c>
      <c r="H253" s="28"/>
    </row>
    <row ht="20" customHeight="1" r="254" s="3" customFormat="1">
      <c r="A254" s="21" t="s">
        <v>779</v>
      </c>
      <c r="B254" s="22" t="s">
        <v>761</v>
      </c>
      <c r="C254" s="21" t="s">
        <v>780</v>
      </c>
      <c r="D254" s="59" t="s">
        <v>781</v>
      </c>
      <c r="E254" s="24">
        <v>64.5</v>
      </c>
      <c r="F254" s="29">
        <v>71.9</v>
      </c>
      <c r="G254" s="29">
        <v>68.2</v>
      </c>
      <c r="H254" s="28"/>
    </row>
    <row ht="20" customHeight="1" r="255" s="3" customFormat="1">
      <c r="A255" s="21" t="s">
        <v>782</v>
      </c>
      <c r="B255" s="22" t="s">
        <v>761</v>
      </c>
      <c r="C255" s="21" t="s">
        <v>783</v>
      </c>
      <c r="D255" s="59" t="s">
        <v>784</v>
      </c>
      <c r="E255" s="24">
        <v>61.5</v>
      </c>
      <c r="F255" s="29">
        <v>71.3</v>
      </c>
      <c r="G255" s="29">
        <v>66.4</v>
      </c>
      <c r="H255" s="28"/>
    </row>
    <row ht="20" customHeight="1" r="256">
      <c r="A256" s="21" t="s">
        <v>785</v>
      </c>
      <c r="B256" s="22" t="s">
        <v>786</v>
      </c>
      <c r="C256" s="21" t="s">
        <v>787</v>
      </c>
      <c r="D256" s="59" t="s">
        <v>788</v>
      </c>
      <c r="E256" s="24">
        <v>60</v>
      </c>
      <c r="F256" s="25">
        <v>81.6</v>
      </c>
      <c r="G256" s="25">
        <v>70.8</v>
      </c>
      <c r="H256" s="43" t="s">
        <v>14</v>
      </c>
    </row>
    <row ht="20" customHeight="1" r="257" s="3" customFormat="1">
      <c r="A257" s="21" t="s">
        <v>789</v>
      </c>
      <c r="B257" s="22" t="s">
        <v>786</v>
      </c>
      <c r="C257" s="21" t="s">
        <v>790</v>
      </c>
      <c r="D257" s="62" t="s">
        <v>791</v>
      </c>
      <c r="E257" s="24">
        <v>64.5</v>
      </c>
      <c r="F257" s="27" t="s">
        <v>183</v>
      </c>
      <c r="G257" s="25"/>
      <c r="H257" s="26"/>
    </row>
    <row ht="20" customHeight="1" r="258">
      <c r="A258" s="21" t="s">
        <v>792</v>
      </c>
      <c r="B258" s="22" t="s">
        <v>786</v>
      </c>
      <c r="C258" s="21" t="s">
        <v>793</v>
      </c>
      <c r="D258" s="59" t="s">
        <v>794</v>
      </c>
      <c r="E258" s="24">
        <v>61</v>
      </c>
      <c r="F258" s="27" t="s">
        <v>183</v>
      </c>
      <c r="G258" s="25"/>
      <c r="H258" s="26"/>
    </row>
    <row ht="20" customHeight="1" r="259" s="3" customFormat="1">
      <c r="A259" s="21" t="s">
        <v>795</v>
      </c>
      <c r="B259" s="22" t="s">
        <v>796</v>
      </c>
      <c r="C259" s="21" t="s">
        <v>797</v>
      </c>
      <c r="D259" s="59" t="s">
        <v>609</v>
      </c>
      <c r="E259" s="24">
        <v>64</v>
      </c>
      <c r="F259" s="29">
        <v>80.8</v>
      </c>
      <c r="G259" s="29">
        <f>E259*0.5+F259*0.5</f>
        <v>72.4</v>
      </c>
      <c r="H259" s="28" t="s">
        <v>14</v>
      </c>
    </row>
    <row ht="20" customHeight="1" r="260" s="3" customFormat="1">
      <c r="A260" s="21" t="s">
        <v>798</v>
      </c>
      <c r="B260" s="22" t="s">
        <v>796</v>
      </c>
      <c r="C260" s="21" t="s">
        <v>799</v>
      </c>
      <c r="D260" s="59" t="s">
        <v>800</v>
      </c>
      <c r="E260" s="24">
        <v>59.5</v>
      </c>
      <c r="F260" s="29">
        <v>81.4</v>
      </c>
      <c r="G260" s="29">
        <f>E260*0.5+F260*0.5</f>
        <v>70.45</v>
      </c>
      <c r="H260" s="28"/>
    </row>
    <row ht="20" customHeight="1" r="261" s="3" customFormat="1">
      <c r="A261" s="21" t="s">
        <v>801</v>
      </c>
      <c r="B261" s="22" t="s">
        <v>796</v>
      </c>
      <c r="C261" s="21" t="s">
        <v>802</v>
      </c>
      <c r="D261" s="59" t="s">
        <v>803</v>
      </c>
      <c r="E261" s="24">
        <v>59.5</v>
      </c>
      <c r="F261" s="29">
        <v>80</v>
      </c>
      <c r="G261" s="29">
        <f>E261*0.5+F261*0.5</f>
        <v>69.75</v>
      </c>
      <c r="H261" s="28"/>
    </row>
    <row ht="20" customHeight="1" r="262" s="3" customFormat="1">
      <c r="A262" s="21" t="s">
        <v>804</v>
      </c>
      <c r="B262" s="22" t="s">
        <v>796</v>
      </c>
      <c r="C262" s="21" t="s">
        <v>805</v>
      </c>
      <c r="D262" s="59" t="s">
        <v>806</v>
      </c>
      <c r="E262" s="24">
        <v>62.5</v>
      </c>
      <c r="F262" s="29">
        <v>76</v>
      </c>
      <c r="G262" s="29">
        <f>E262*0.5+F262*0.5</f>
        <v>69.25</v>
      </c>
      <c r="H262" s="28"/>
    </row>
    <row ht="20" customHeight="1" r="263" s="3" customFormat="1">
      <c r="A263" s="21" t="s">
        <v>807</v>
      </c>
      <c r="B263" s="22" t="s">
        <v>796</v>
      </c>
      <c r="C263" s="21" t="s">
        <v>808</v>
      </c>
      <c r="D263" s="59" t="s">
        <v>809</v>
      </c>
      <c r="E263" s="24">
        <v>60</v>
      </c>
      <c r="F263" s="29" t="s">
        <v>183</v>
      </c>
      <c r="G263" s="29"/>
      <c r="H263" s="28"/>
    </row>
    <row ht="20" customHeight="1" r="264">
      <c r="A264" s="21" t="s">
        <v>810</v>
      </c>
      <c r="B264" s="22" t="s">
        <v>811</v>
      </c>
      <c r="C264" s="21" t="s">
        <v>812</v>
      </c>
      <c r="D264" s="63" t="s">
        <v>813</v>
      </c>
      <c r="E264" s="24">
        <v>76.5</v>
      </c>
      <c r="F264" s="50">
        <v>81.7</v>
      </c>
      <c r="G264" s="50">
        <f>(E264*0.5)+(F264*0.5)</f>
        <v>79.1</v>
      </c>
      <c r="H264" s="53" t="s">
        <v>14</v>
      </c>
    </row>
    <row ht="20" customHeight="1" r="265">
      <c r="A265" s="21" t="s">
        <v>814</v>
      </c>
      <c r="B265" s="22" t="s">
        <v>811</v>
      </c>
      <c r="C265" s="21" t="s">
        <v>815</v>
      </c>
      <c r="D265" s="63" t="s">
        <v>816</v>
      </c>
      <c r="E265" s="24">
        <v>73.5</v>
      </c>
      <c r="F265" s="50">
        <v>84.4</v>
      </c>
      <c r="G265" s="50">
        <f>(E265*0.5)+(F265*0.5)</f>
        <v>78.95</v>
      </c>
      <c r="H265" s="53" t="s">
        <v>14</v>
      </c>
    </row>
    <row ht="20" customHeight="1" r="266">
      <c r="A266" s="21" t="s">
        <v>817</v>
      </c>
      <c r="B266" s="22" t="s">
        <v>811</v>
      </c>
      <c r="C266" s="21" t="s">
        <v>818</v>
      </c>
      <c r="D266" s="63" t="s">
        <v>819</v>
      </c>
      <c r="E266" s="24">
        <v>74</v>
      </c>
      <c r="F266" s="50">
        <v>83.6</v>
      </c>
      <c r="G266" s="50">
        <f>(E266*0.5)+(F266*0.5)</f>
        <v>78.8</v>
      </c>
      <c r="H266" s="53" t="s">
        <v>14</v>
      </c>
    </row>
    <row ht="20" customHeight="1" r="267">
      <c r="A267" s="21" t="s">
        <v>820</v>
      </c>
      <c r="B267" s="22" t="s">
        <v>811</v>
      </c>
      <c r="C267" s="21" t="s">
        <v>821</v>
      </c>
      <c r="D267" s="63" t="s">
        <v>822</v>
      </c>
      <c r="E267" s="24">
        <v>74.5</v>
      </c>
      <c r="F267" s="50">
        <v>81.6</v>
      </c>
      <c r="G267" s="50">
        <f>(E267*0.5)+(F267*0.5)</f>
        <v>78.05</v>
      </c>
      <c r="H267" s="53" t="s">
        <v>14</v>
      </c>
    </row>
    <row ht="20" customHeight="1" r="268">
      <c r="A268" s="21" t="s">
        <v>823</v>
      </c>
      <c r="B268" s="22" t="s">
        <v>811</v>
      </c>
      <c r="C268" s="21" t="s">
        <v>824</v>
      </c>
      <c r="D268" s="63" t="s">
        <v>825</v>
      </c>
      <c r="E268" s="24">
        <v>71</v>
      </c>
      <c r="F268" s="50">
        <v>83.1</v>
      </c>
      <c r="G268" s="50">
        <f>(E268*0.5)+(F268*0.5)</f>
        <v>77.05</v>
      </c>
      <c r="H268" s="53" t="s">
        <v>14</v>
      </c>
    </row>
    <row ht="20" customHeight="1" r="269">
      <c r="A269" s="21" t="s">
        <v>826</v>
      </c>
      <c r="B269" s="22" t="s">
        <v>811</v>
      </c>
      <c r="C269" s="21" t="s">
        <v>827</v>
      </c>
      <c r="D269" s="63" t="s">
        <v>828</v>
      </c>
      <c r="E269" s="24">
        <v>67</v>
      </c>
      <c r="F269" s="50">
        <v>84.8</v>
      </c>
      <c r="G269" s="50">
        <f>(E269*0.5)+(F269*0.5)</f>
        <v>75.9</v>
      </c>
      <c r="H269" s="53"/>
    </row>
    <row ht="20" customHeight="1" r="270">
      <c r="A270" s="21" t="s">
        <v>829</v>
      </c>
      <c r="B270" s="22" t="s">
        <v>811</v>
      </c>
      <c r="C270" s="21" t="s">
        <v>830</v>
      </c>
      <c r="D270" s="63" t="s">
        <v>831</v>
      </c>
      <c r="E270" s="24">
        <v>67.5</v>
      </c>
      <c r="F270" s="50">
        <v>84.1</v>
      </c>
      <c r="G270" s="50">
        <f>(E270*0.5)+(F270*0.5)</f>
        <v>75.8</v>
      </c>
      <c r="H270" s="53"/>
    </row>
    <row ht="20" customHeight="1" r="271">
      <c r="A271" s="21" t="s">
        <v>832</v>
      </c>
      <c r="B271" s="22" t="s">
        <v>811</v>
      </c>
      <c r="C271" s="21" t="s">
        <v>833</v>
      </c>
      <c r="D271" s="63" t="s">
        <v>834</v>
      </c>
      <c r="E271" s="24">
        <v>67.5</v>
      </c>
      <c r="F271" s="50">
        <v>79</v>
      </c>
      <c r="G271" s="50">
        <f>(E271*0.5)+(F271*0.5)</f>
        <v>73.25</v>
      </c>
      <c r="H271" s="53"/>
    </row>
    <row ht="20" customHeight="1" r="272">
      <c r="A272" s="21" t="s">
        <v>835</v>
      </c>
      <c r="B272" s="22" t="s">
        <v>811</v>
      </c>
      <c r="C272" s="21" t="s">
        <v>836</v>
      </c>
      <c r="D272" s="63" t="s">
        <v>837</v>
      </c>
      <c r="E272" s="24">
        <v>63.5</v>
      </c>
      <c r="F272" s="50">
        <v>82.7</v>
      </c>
      <c r="G272" s="50">
        <f>(E272*0.5)+(F272*0.5)</f>
        <v>73.1</v>
      </c>
      <c r="H272" s="53"/>
    </row>
    <row ht="20" customHeight="1" r="273">
      <c r="A273" s="21" t="s">
        <v>838</v>
      </c>
      <c r="B273" s="22" t="s">
        <v>811</v>
      </c>
      <c r="C273" s="21" t="s">
        <v>839</v>
      </c>
      <c r="D273" s="63" t="s">
        <v>840</v>
      </c>
      <c r="E273" s="24">
        <v>68</v>
      </c>
      <c r="F273" s="50">
        <v>77.1</v>
      </c>
      <c r="G273" s="50">
        <f>(E273*0.5)+(F273*0.5)</f>
        <v>72.55</v>
      </c>
      <c r="H273" s="53"/>
    </row>
    <row ht="20" customHeight="1" r="274">
      <c r="A274" s="21" t="s">
        <v>841</v>
      </c>
      <c r="B274" s="22" t="s">
        <v>811</v>
      </c>
      <c r="C274" s="21" t="s">
        <v>842</v>
      </c>
      <c r="D274" s="63" t="s">
        <v>843</v>
      </c>
      <c r="E274" s="24">
        <v>64.5</v>
      </c>
      <c r="F274" s="50">
        <v>78.6</v>
      </c>
      <c r="G274" s="50">
        <f>(E274*0.5)+(F274*0.5)</f>
        <v>71.55</v>
      </c>
      <c r="H274" s="53"/>
    </row>
    <row ht="20" customHeight="1" r="275">
      <c r="A275" s="21" t="s">
        <v>844</v>
      </c>
      <c r="B275" s="22" t="s">
        <v>811</v>
      </c>
      <c r="C275" s="21" t="s">
        <v>845</v>
      </c>
      <c r="D275" s="63" t="s">
        <v>846</v>
      </c>
      <c r="E275" s="24">
        <v>64</v>
      </c>
      <c r="F275" s="50">
        <v>75.5</v>
      </c>
      <c r="G275" s="50">
        <f>(E275*0.5)+(F275*0.5)</f>
        <v>69.75</v>
      </c>
      <c r="H275" s="53"/>
    </row>
    <row ht="20" customHeight="1" r="276">
      <c r="A276" s="21" t="s">
        <v>847</v>
      </c>
      <c r="B276" s="22" t="s">
        <v>811</v>
      </c>
      <c r="C276" s="21" t="s">
        <v>848</v>
      </c>
      <c r="D276" s="63" t="s">
        <v>849</v>
      </c>
      <c r="E276" s="24">
        <v>61</v>
      </c>
      <c r="F276" s="50">
        <v>77.8</v>
      </c>
      <c r="G276" s="50">
        <f>(E276*0.5)+(F276*0.5)</f>
        <v>69.4</v>
      </c>
      <c r="H276" s="53"/>
    </row>
    <row ht="20" customHeight="1" r="277">
      <c r="A277" s="21" t="s">
        <v>850</v>
      </c>
      <c r="B277" s="22" t="s">
        <v>811</v>
      </c>
      <c r="C277" s="21" t="s">
        <v>851</v>
      </c>
      <c r="D277" s="63" t="s">
        <v>852</v>
      </c>
      <c r="E277" s="24">
        <v>67</v>
      </c>
      <c r="F277" s="50">
        <v>71.4</v>
      </c>
      <c r="G277" s="50">
        <f>(E277*0.5)+(F277*0.5)</f>
        <v>69.2</v>
      </c>
      <c r="H277" s="53"/>
    </row>
    <row ht="20" customHeight="1" r="278">
      <c r="A278" s="21" t="s">
        <v>853</v>
      </c>
      <c r="B278" s="22" t="s">
        <v>811</v>
      </c>
      <c r="C278" s="21" t="s">
        <v>854</v>
      </c>
      <c r="D278" s="63" t="s">
        <v>855</v>
      </c>
      <c r="E278" s="24">
        <v>61.5</v>
      </c>
      <c r="F278" s="50">
        <v>75.5</v>
      </c>
      <c r="G278" s="50">
        <f>(E278*0.5)+(F278*0.5)</f>
        <v>68.5</v>
      </c>
      <c r="H278" s="53"/>
    </row>
    <row ht="20" customHeight="1" r="279" s="2" customFormat="1">
      <c r="A279" s="21" t="s">
        <v>856</v>
      </c>
      <c r="B279" s="22" t="s">
        <v>811</v>
      </c>
      <c r="C279" s="21" t="s">
        <v>857</v>
      </c>
      <c r="D279" s="63" t="s">
        <v>858</v>
      </c>
      <c r="E279" s="24">
        <v>61.5</v>
      </c>
      <c r="F279" s="50">
        <v>75.3</v>
      </c>
      <c r="G279" s="50">
        <f>(E279*0.5)+(F279*0.5)</f>
        <v>68.4</v>
      </c>
      <c r="H279" s="53"/>
    </row>
    <row ht="20" customHeight="1" r="280" s="2" customFormat="1">
      <c r="A280" s="21" t="s">
        <v>859</v>
      </c>
      <c r="B280" s="22" t="s">
        <v>811</v>
      </c>
      <c r="C280" s="21" t="s">
        <v>860</v>
      </c>
      <c r="D280" s="63" t="s">
        <v>861</v>
      </c>
      <c r="E280" s="24">
        <v>65</v>
      </c>
      <c r="F280" s="50">
        <v>71.2</v>
      </c>
      <c r="G280" s="50">
        <f>(E280*0.5)+(F280*0.5)</f>
        <v>68.1</v>
      </c>
      <c r="H280" s="53"/>
    </row>
    <row ht="20" customHeight="1" r="281">
      <c r="A281" s="21" t="s">
        <v>862</v>
      </c>
      <c r="B281" s="22" t="s">
        <v>811</v>
      </c>
      <c r="C281" s="21" t="s">
        <v>863</v>
      </c>
      <c r="D281" s="63" t="s">
        <v>864</v>
      </c>
      <c r="E281" s="24">
        <v>63.5</v>
      </c>
      <c r="F281" s="50">
        <v>69.4</v>
      </c>
      <c r="G281" s="50">
        <f>(E281*0.5)+(F281*0.5)</f>
        <v>66.45</v>
      </c>
      <c r="H281" s="53"/>
    </row>
    <row ht="20" customHeight="1" r="282">
      <c r="A282" s="21" t="s">
        <v>865</v>
      </c>
      <c r="B282" s="22" t="s">
        <v>811</v>
      </c>
      <c r="C282" s="21" t="s">
        <v>866</v>
      </c>
      <c r="D282" s="63" t="s">
        <v>867</v>
      </c>
      <c r="E282" s="24">
        <v>61</v>
      </c>
      <c r="F282" s="50">
        <v>68.6</v>
      </c>
      <c r="G282" s="50">
        <f>(E282*0.5)+(F282*0.5)</f>
        <v>64.8</v>
      </c>
      <c r="H282" s="53"/>
    </row>
    <row ht="20" customHeight="1" r="283" s="2" customFormat="1">
      <c r="A283" s="21" t="s">
        <v>868</v>
      </c>
      <c r="B283" s="22" t="s">
        <v>869</v>
      </c>
      <c r="C283" s="21" t="s">
        <v>870</v>
      </c>
      <c r="D283" s="31" t="s">
        <v>618</v>
      </c>
      <c r="E283" s="24">
        <v>83.5</v>
      </c>
      <c r="F283" s="25">
        <v>90.2</v>
      </c>
      <c r="G283" s="25">
        <f>E283*50%+F283*50%</f>
        <v>86.85</v>
      </c>
      <c r="H283" s="43" t="s">
        <v>14</v>
      </c>
    </row>
    <row ht="20" customHeight="1" r="284" s="2" customFormat="1">
      <c r="A284" s="21" t="s">
        <v>871</v>
      </c>
      <c r="B284" s="22" t="s">
        <v>869</v>
      </c>
      <c r="C284" s="21" t="s">
        <v>872</v>
      </c>
      <c r="D284" s="31" t="s">
        <v>873</v>
      </c>
      <c r="E284" s="24">
        <v>63.5</v>
      </c>
      <c r="F284" s="64">
        <v>89.9</v>
      </c>
      <c r="G284" s="64">
        <f>E284*50%+F284*50%</f>
        <v>76.7</v>
      </c>
      <c r="H284" s="65" t="s">
        <v>14</v>
      </c>
    </row>
    <row ht="20" customHeight="1" r="285" s="2" customFormat="1">
      <c r="A285" s="21" t="s">
        <v>874</v>
      </c>
      <c r="B285" s="22" t="s">
        <v>869</v>
      </c>
      <c r="C285" s="21" t="s">
        <v>875</v>
      </c>
      <c r="D285" s="31" t="s">
        <v>876</v>
      </c>
      <c r="E285" s="24">
        <v>66</v>
      </c>
      <c r="F285" s="25">
        <v>83.7</v>
      </c>
      <c r="G285" s="25">
        <f>E285*50%+F285*50%</f>
        <v>74.85</v>
      </c>
      <c r="H285" s="43" t="s">
        <v>14</v>
      </c>
    </row>
    <row ht="20" customHeight="1" r="286" s="2" customFormat="1">
      <c r="A286" s="21" t="s">
        <v>877</v>
      </c>
      <c r="B286" s="22" t="s">
        <v>869</v>
      </c>
      <c r="C286" s="21" t="s">
        <v>878</v>
      </c>
      <c r="D286" s="31" t="s">
        <v>879</v>
      </c>
      <c r="E286" s="24">
        <v>57</v>
      </c>
      <c r="F286" s="25">
        <v>83.94</v>
      </c>
      <c r="G286" s="25">
        <f>E286*50%+F286*50%</f>
        <v>70.47</v>
      </c>
      <c r="H286" s="65" t="s">
        <v>14</v>
      </c>
    </row>
    <row ht="20" customHeight="1" r="287" s="2" customFormat="1">
      <c r="A287" s="21" t="s">
        <v>880</v>
      </c>
      <c r="B287" s="22" t="s">
        <v>869</v>
      </c>
      <c r="C287" s="21" t="s">
        <v>881</v>
      </c>
      <c r="D287" s="31" t="s">
        <v>882</v>
      </c>
      <c r="E287" s="24">
        <v>62</v>
      </c>
      <c r="F287" s="25">
        <v>78.3</v>
      </c>
      <c r="G287" s="25">
        <f>E287*50%+F287*50%</f>
        <v>70.15</v>
      </c>
      <c r="H287" s="43" t="s">
        <v>14</v>
      </c>
    </row>
    <row ht="20" customHeight="1" r="288" s="2" customFormat="1">
      <c r="A288" s="21" t="s">
        <v>883</v>
      </c>
      <c r="B288" s="22" t="s">
        <v>869</v>
      </c>
      <c r="C288" s="21" t="s">
        <v>884</v>
      </c>
      <c r="D288" s="31" t="s">
        <v>885</v>
      </c>
      <c r="E288" s="24">
        <v>58</v>
      </c>
      <c r="F288" s="25">
        <v>78.5</v>
      </c>
      <c r="G288" s="25">
        <f>E288*50%+F288*50%</f>
        <v>68.25</v>
      </c>
      <c r="H288" s="43"/>
    </row>
    <row ht="20" customHeight="1" r="289" s="2" customFormat="1">
      <c r="A289" s="21" t="s">
        <v>886</v>
      </c>
      <c r="B289" s="22" t="s">
        <v>869</v>
      </c>
      <c r="C289" s="21" t="s">
        <v>887</v>
      </c>
      <c r="D289" s="31" t="s">
        <v>888</v>
      </c>
      <c r="E289" s="24">
        <v>63.5</v>
      </c>
      <c r="F289" s="64">
        <v>71.04</v>
      </c>
      <c r="G289" s="64">
        <f>E289*50%+F289*50%</f>
        <v>67.27</v>
      </c>
      <c r="H289" s="43"/>
    </row>
    <row ht="20" customHeight="1" r="290" s="2" customFormat="1">
      <c r="A290" s="21" t="s">
        <v>889</v>
      </c>
      <c r="B290" s="22" t="s">
        <v>869</v>
      </c>
      <c r="C290" s="21" t="s">
        <v>890</v>
      </c>
      <c r="D290" s="31" t="s">
        <v>891</v>
      </c>
      <c r="E290" s="24">
        <v>63</v>
      </c>
      <c r="F290" s="25">
        <v>67</v>
      </c>
      <c r="G290" s="25">
        <f>E290*50%+F290*50%</f>
        <v>65</v>
      </c>
      <c r="H290" s="43"/>
    </row>
    <row ht="20" customHeight="1" r="291" s="2" customFormat="1">
      <c r="A291" s="21" t="s">
        <v>892</v>
      </c>
      <c r="B291" s="22" t="s">
        <v>869</v>
      </c>
      <c r="C291" s="21" t="s">
        <v>893</v>
      </c>
      <c r="D291" s="31" t="s">
        <v>894</v>
      </c>
      <c r="E291" s="24">
        <v>58</v>
      </c>
      <c r="F291" s="25">
        <v>70.94</v>
      </c>
      <c r="G291" s="25">
        <f>E291*50%+F291*50%</f>
        <v>64.47</v>
      </c>
      <c r="H291" s="43"/>
    </row>
    <row ht="20" customHeight="1" r="292" s="2" customFormat="1">
      <c r="A292" s="21" t="s">
        <v>895</v>
      </c>
      <c r="B292" s="22" t="s">
        <v>869</v>
      </c>
      <c r="C292" s="21" t="s">
        <v>896</v>
      </c>
      <c r="D292" s="31" t="s">
        <v>897</v>
      </c>
      <c r="E292" s="24">
        <v>61.5</v>
      </c>
      <c r="F292" s="25">
        <v>67.26</v>
      </c>
      <c r="G292" s="25">
        <f>E292*50%+F292*50%</f>
        <v>64.38</v>
      </c>
      <c r="H292" s="43"/>
    </row>
    <row ht="20" customHeight="1" r="293" s="2" customFormat="1">
      <c r="A293" s="21" t="s">
        <v>898</v>
      </c>
      <c r="B293" s="22" t="s">
        <v>869</v>
      </c>
      <c r="C293" s="21" t="s">
        <v>899</v>
      </c>
      <c r="D293" s="31" t="s">
        <v>900</v>
      </c>
      <c r="E293" s="24">
        <v>57.5</v>
      </c>
      <c r="F293" s="25">
        <v>71.04</v>
      </c>
      <c r="G293" s="25">
        <f>E293*50%+F293*50%</f>
        <v>64.27</v>
      </c>
      <c r="H293" s="43"/>
    </row>
    <row ht="20" customHeight="1" r="294" s="2" customFormat="1">
      <c r="A294" s="21" t="s">
        <v>901</v>
      </c>
      <c r="B294" s="22" t="s">
        <v>869</v>
      </c>
      <c r="C294" s="21" t="s">
        <v>902</v>
      </c>
      <c r="D294" s="31" t="s">
        <v>17</v>
      </c>
      <c r="E294" s="24">
        <v>60</v>
      </c>
      <c r="F294" s="64">
        <v>66.2</v>
      </c>
      <c r="G294" s="64">
        <f>E294*50%+F294*50%</f>
        <v>63.1</v>
      </c>
      <c r="H294" s="43"/>
    </row>
    <row ht="20" customHeight="1" r="295" s="2" customFormat="1">
      <c r="A295" s="21" t="s">
        <v>903</v>
      </c>
      <c r="B295" s="22" t="s">
        <v>869</v>
      </c>
      <c r="C295" s="21" t="s">
        <v>904</v>
      </c>
      <c r="D295" s="31" t="s">
        <v>905</v>
      </c>
      <c r="E295" s="24">
        <v>60</v>
      </c>
      <c r="F295" s="25">
        <v>64.36</v>
      </c>
      <c r="G295" s="25">
        <f>E295*50%+F295*50%</f>
        <v>62.18</v>
      </c>
      <c r="H295" s="43"/>
    </row>
    <row ht="20" customHeight="1" r="296" s="2" customFormat="1">
      <c r="A296" s="21" t="s">
        <v>906</v>
      </c>
      <c r="B296" s="22" t="s">
        <v>869</v>
      </c>
      <c r="C296" s="21" t="s">
        <v>907</v>
      </c>
      <c r="D296" s="31" t="s">
        <v>908</v>
      </c>
      <c r="E296" s="24">
        <v>59.5</v>
      </c>
      <c r="F296" s="25">
        <v>64.1</v>
      </c>
      <c r="G296" s="25">
        <f>E296*50%+F296*50%</f>
        <v>61.8</v>
      </c>
      <c r="H296" s="43"/>
    </row>
    <row ht="20" customHeight="1" r="297" s="2" customFormat="1">
      <c r="A297" s="21" t="s">
        <v>909</v>
      </c>
      <c r="B297" s="22" t="s">
        <v>869</v>
      </c>
      <c r="C297" s="21" t="s">
        <v>910</v>
      </c>
      <c r="D297" s="31" t="s">
        <v>911</v>
      </c>
      <c r="E297" s="24">
        <v>54</v>
      </c>
      <c r="F297" s="25">
        <v>69.6</v>
      </c>
      <c r="G297" s="25">
        <f>E297*50%+F297*50%</f>
        <v>61.8</v>
      </c>
      <c r="H297" s="43"/>
    </row>
    <row ht="20" customHeight="1" r="298" s="4" customFormat="1">
      <c r="A298" s="21" t="s">
        <v>912</v>
      </c>
      <c r="B298" s="42" t="s">
        <v>869</v>
      </c>
      <c r="C298" s="21" t="s">
        <v>913</v>
      </c>
      <c r="D298" s="31" t="s">
        <v>914</v>
      </c>
      <c r="E298" s="24">
        <v>56.5</v>
      </c>
      <c r="F298" s="25">
        <v>65.5</v>
      </c>
      <c r="G298" s="25">
        <f>E298*50%+F298*50%</f>
        <v>61</v>
      </c>
      <c r="H298" s="57"/>
    </row>
    <row ht="20" customHeight="1" r="299" s="4" customFormat="1">
      <c r="A299" s="21" t="s">
        <v>915</v>
      </c>
      <c r="B299" s="42" t="s">
        <v>869</v>
      </c>
      <c r="C299" s="21" t="s">
        <v>916</v>
      </c>
      <c r="D299" s="31" t="s">
        <v>917</v>
      </c>
      <c r="E299" s="24">
        <v>55.5</v>
      </c>
      <c r="F299" s="25">
        <v>65.16</v>
      </c>
      <c r="G299" s="25">
        <f>E299*50%+F299*50%</f>
        <v>60.33</v>
      </c>
      <c r="H299" s="46"/>
    </row>
    <row ht="20" customHeight="1" r="300" s="4" customFormat="1">
      <c r="A300" s="21" t="s">
        <v>918</v>
      </c>
      <c r="B300" s="42" t="s">
        <v>869</v>
      </c>
      <c r="C300" s="21" t="s">
        <v>919</v>
      </c>
      <c r="D300" s="31" t="s">
        <v>920</v>
      </c>
      <c r="E300" s="24">
        <v>55.5</v>
      </c>
      <c r="F300" s="25">
        <v>41</v>
      </c>
      <c r="G300" s="25">
        <f>E300*50%+F300*50%</f>
        <v>48.25</v>
      </c>
      <c r="H300" s="57"/>
    </row>
    <row ht="20" customHeight="1" r="301" s="4" customFormat="1">
      <c r="A301" s="21" t="s">
        <v>921</v>
      </c>
      <c r="B301" s="42" t="s">
        <v>869</v>
      </c>
      <c r="C301" s="21" t="s">
        <v>922</v>
      </c>
      <c r="D301" s="31" t="s">
        <v>923</v>
      </c>
      <c r="E301" s="24">
        <v>62.5</v>
      </c>
      <c r="F301" s="66" t="s">
        <v>183</v>
      </c>
      <c r="G301" s="66"/>
      <c r="H301" s="57"/>
    </row>
    <row ht="20" customHeight="1" r="302" s="3" customFormat="1">
      <c r="A302" s="40" t="s">
        <v>924</v>
      </c>
      <c r="B302" s="67" t="s">
        <v>925</v>
      </c>
      <c r="C302" s="40" t="s">
        <v>926</v>
      </c>
      <c r="D302" s="41" t="s">
        <v>927</v>
      </c>
      <c r="E302" s="68">
        <v>68.5</v>
      </c>
      <c r="F302" s="69">
        <v>86.58</v>
      </c>
      <c r="G302" s="69">
        <v>77.54</v>
      </c>
      <c r="H302" s="28" t="s">
        <v>14</v>
      </c>
    </row>
    <row ht="20" customHeight="1" r="303" s="3" customFormat="1">
      <c r="A303" s="40" t="s">
        <v>928</v>
      </c>
      <c r="B303" s="67" t="s">
        <v>925</v>
      </c>
      <c r="C303" s="40" t="s">
        <v>929</v>
      </c>
      <c r="D303" s="41" t="s">
        <v>930</v>
      </c>
      <c r="E303" s="68">
        <v>64.5</v>
      </c>
      <c r="F303" s="69">
        <v>82.86</v>
      </c>
      <c r="G303" s="69">
        <v>73.68</v>
      </c>
      <c r="H303" s="28" t="s">
        <v>14</v>
      </c>
    </row>
    <row ht="20" customHeight="1" r="304" s="2" customFormat="1">
      <c r="A304" s="40" t="s">
        <v>931</v>
      </c>
      <c r="B304" s="67" t="s">
        <v>925</v>
      </c>
      <c r="C304" s="40" t="s">
        <v>932</v>
      </c>
      <c r="D304" s="41" t="s">
        <v>933</v>
      </c>
      <c r="E304" s="68">
        <v>61</v>
      </c>
      <c r="F304" s="69">
        <v>83.84</v>
      </c>
      <c r="G304" s="69">
        <v>72.42</v>
      </c>
      <c r="H304" s="28" t="s">
        <v>14</v>
      </c>
    </row>
    <row ht="20" customHeight="1" r="305" s="3" customFormat="1">
      <c r="A305" s="40" t="s">
        <v>934</v>
      </c>
      <c r="B305" s="67" t="s">
        <v>925</v>
      </c>
      <c r="C305" s="40" t="s">
        <v>935</v>
      </c>
      <c r="D305" s="41" t="s">
        <v>936</v>
      </c>
      <c r="E305" s="68">
        <v>62.5</v>
      </c>
      <c r="F305" s="69">
        <v>82.1</v>
      </c>
      <c r="G305" s="69">
        <v>72.3</v>
      </c>
      <c r="H305" s="28" t="s">
        <v>14</v>
      </c>
    </row>
    <row ht="20" customHeight="1" r="306" s="3" customFormat="1">
      <c r="A306" s="40" t="s">
        <v>937</v>
      </c>
      <c r="B306" s="67" t="s">
        <v>925</v>
      </c>
      <c r="C306" s="40" t="s">
        <v>938</v>
      </c>
      <c r="D306" s="41" t="s">
        <v>939</v>
      </c>
      <c r="E306" s="68">
        <v>64.5</v>
      </c>
      <c r="F306" s="69">
        <v>78.1</v>
      </c>
      <c r="G306" s="69">
        <v>71.3</v>
      </c>
      <c r="H306" s="28"/>
    </row>
    <row ht="20" customHeight="1" r="307" s="3" customFormat="1">
      <c r="A307" s="40" t="s">
        <v>940</v>
      </c>
      <c r="B307" s="67" t="s">
        <v>925</v>
      </c>
      <c r="C307" s="40" t="s">
        <v>941</v>
      </c>
      <c r="D307" s="41" t="s">
        <v>942</v>
      </c>
      <c r="E307" s="68">
        <v>61</v>
      </c>
      <c r="F307" s="69">
        <v>79.84</v>
      </c>
      <c r="G307" s="69">
        <v>70.42</v>
      </c>
      <c r="H307" s="28"/>
    </row>
    <row ht="20" customHeight="1" r="308" s="3" customFormat="1">
      <c r="A308" s="40" t="s">
        <v>943</v>
      </c>
      <c r="B308" s="67" t="s">
        <v>925</v>
      </c>
      <c r="C308" s="40" t="s">
        <v>944</v>
      </c>
      <c r="D308" s="41" t="s">
        <v>945</v>
      </c>
      <c r="E308" s="68">
        <v>63.5</v>
      </c>
      <c r="F308" s="69">
        <v>76.96</v>
      </c>
      <c r="G308" s="69">
        <v>70.23</v>
      </c>
      <c r="H308" s="28"/>
    </row>
    <row ht="20" customHeight="1" r="309" s="3" customFormat="1">
      <c r="A309" s="40" t="s">
        <v>946</v>
      </c>
      <c r="B309" s="67" t="s">
        <v>925</v>
      </c>
      <c r="C309" s="40" t="s">
        <v>947</v>
      </c>
      <c r="D309" s="41" t="s">
        <v>948</v>
      </c>
      <c r="E309" s="68">
        <v>64.5</v>
      </c>
      <c r="F309" s="69">
        <v>74.8</v>
      </c>
      <c r="G309" s="69">
        <v>69.65</v>
      </c>
      <c r="H309" s="28"/>
    </row>
    <row ht="20" customHeight="1" r="310" s="3" customFormat="1">
      <c r="A310" s="40" t="s">
        <v>949</v>
      </c>
      <c r="B310" s="67" t="s">
        <v>925</v>
      </c>
      <c r="C310" s="40" t="s">
        <v>950</v>
      </c>
      <c r="D310" s="41" t="s">
        <v>951</v>
      </c>
      <c r="E310" s="68">
        <v>61</v>
      </c>
      <c r="F310" s="69">
        <v>78.1</v>
      </c>
      <c r="G310" s="69">
        <v>69.55</v>
      </c>
      <c r="H310" s="28"/>
    </row>
    <row ht="20" customHeight="1" r="311" s="3" customFormat="1">
      <c r="A311" s="40" t="s">
        <v>952</v>
      </c>
      <c r="B311" s="67" t="s">
        <v>925</v>
      </c>
      <c r="C311" s="40" t="s">
        <v>953</v>
      </c>
      <c r="D311" s="41" t="s">
        <v>954</v>
      </c>
      <c r="E311" s="68">
        <v>68</v>
      </c>
      <c r="F311" s="69">
        <v>71</v>
      </c>
      <c r="G311" s="69">
        <v>69.5</v>
      </c>
      <c r="H311" s="28"/>
    </row>
    <row ht="20" customHeight="1" r="312" s="2" customFormat="1">
      <c r="A312" s="40" t="s">
        <v>955</v>
      </c>
      <c r="B312" s="67" t="s">
        <v>925</v>
      </c>
      <c r="C312" s="40" t="s">
        <v>956</v>
      </c>
      <c r="D312" s="41" t="s">
        <v>957</v>
      </c>
      <c r="E312" s="68">
        <v>61.5</v>
      </c>
      <c r="F312" s="69">
        <v>76.4</v>
      </c>
      <c r="G312" s="69">
        <v>68.95</v>
      </c>
      <c r="H312" s="28"/>
    </row>
    <row ht="20" customHeight="1" r="313" s="3" customFormat="1">
      <c r="A313" s="40" t="s">
        <v>958</v>
      </c>
      <c r="B313" s="67" t="s">
        <v>925</v>
      </c>
      <c r="C313" s="40" t="s">
        <v>959</v>
      </c>
      <c r="D313" s="41" t="s">
        <v>960</v>
      </c>
      <c r="E313" s="68">
        <v>62.5</v>
      </c>
      <c r="F313" s="69">
        <v>75</v>
      </c>
      <c r="G313" s="69">
        <v>68.75</v>
      </c>
      <c r="H313" s="28"/>
    </row>
    <row ht="20" customHeight="1" r="314" s="3" customFormat="1">
      <c r="A314" s="40" t="s">
        <v>961</v>
      </c>
      <c r="B314" s="67" t="s">
        <v>925</v>
      </c>
      <c r="C314" s="40" t="s">
        <v>962</v>
      </c>
      <c r="D314" s="41" t="s">
        <v>963</v>
      </c>
      <c r="E314" s="68">
        <v>60</v>
      </c>
      <c r="F314" s="69">
        <v>74.7</v>
      </c>
      <c r="G314" s="69">
        <v>67.35</v>
      </c>
      <c r="H314" s="28"/>
    </row>
    <row ht="20" customHeight="1" r="315" s="3" customFormat="1">
      <c r="A315" s="40" t="s">
        <v>964</v>
      </c>
      <c r="B315" s="67" t="s">
        <v>925</v>
      </c>
      <c r="C315" s="40" t="s">
        <v>965</v>
      </c>
      <c r="D315" s="41" t="s">
        <v>966</v>
      </c>
      <c r="E315" s="68">
        <v>64</v>
      </c>
      <c r="F315" s="69">
        <v>48.52</v>
      </c>
      <c r="G315" s="69">
        <v>56.26</v>
      </c>
      <c r="H315" s="28"/>
    </row>
    <row ht="20" customHeight="1" r="316">
      <c r="A316" s="70" t="s">
        <v>967</v>
      </c>
      <c r="B316" s="71" t="s">
        <v>968</v>
      </c>
      <c r="C316" s="70" t="s">
        <v>969</v>
      </c>
      <c r="D316" s="72" t="s">
        <v>970</v>
      </c>
      <c r="E316" s="73">
        <v>63</v>
      </c>
      <c r="F316" s="74">
        <v>80.8</v>
      </c>
      <c r="G316" s="74">
        <f>(E316+F316)/2</f>
        <v>71.9</v>
      </c>
      <c r="H316" s="72" t="s">
        <v>14</v>
      </c>
    </row>
    <row ht="20" customHeight="1" r="317">
      <c r="A317" s="70" t="s">
        <v>971</v>
      </c>
      <c r="B317" s="71" t="s">
        <v>968</v>
      </c>
      <c r="C317" s="70" t="s">
        <v>972</v>
      </c>
      <c r="D317" s="72" t="s">
        <v>973</v>
      </c>
      <c r="E317" s="73">
        <v>59</v>
      </c>
      <c r="F317" s="74">
        <v>83</v>
      </c>
      <c r="G317" s="74">
        <f>(E317+F317)/2</f>
        <v>71</v>
      </c>
      <c r="H317" s="72"/>
    </row>
    <row ht="20" customHeight="1" r="318">
      <c r="A318" s="70" t="s">
        <v>974</v>
      </c>
      <c r="B318" s="71" t="s">
        <v>968</v>
      </c>
      <c r="C318" s="70" t="s">
        <v>975</v>
      </c>
      <c r="D318" s="72" t="s">
        <v>976</v>
      </c>
      <c r="E318" s="73">
        <v>58.5</v>
      </c>
      <c r="F318" s="74">
        <v>79.2</v>
      </c>
      <c r="G318" s="74">
        <f>(E318+F318)/2</f>
        <v>68.85</v>
      </c>
      <c r="H318" s="72"/>
    </row>
    <row ht="20" customHeight="1" r="319">
      <c r="A319" s="70" t="s">
        <v>977</v>
      </c>
      <c r="B319" s="71" t="s">
        <v>968</v>
      </c>
      <c r="C319" s="70" t="s">
        <v>978</v>
      </c>
      <c r="D319" s="72" t="s">
        <v>979</v>
      </c>
      <c r="E319" s="73">
        <v>58</v>
      </c>
      <c r="F319" s="74">
        <v>66.4</v>
      </c>
      <c r="G319" s="74">
        <f>(E319+F319)/2</f>
        <v>62.2</v>
      </c>
      <c r="H319" s="72"/>
    </row>
    <row ht="20" customHeight="1" r="320" s="3" customFormat="1">
      <c r="A320" s="21" t="s">
        <v>980</v>
      </c>
      <c r="B320" s="22" t="s">
        <v>981</v>
      </c>
      <c r="C320" s="21" t="s">
        <v>982</v>
      </c>
      <c r="D320" s="31" t="s">
        <v>983</v>
      </c>
      <c r="E320" s="24">
        <v>66</v>
      </c>
      <c r="F320" s="45">
        <v>80.3</v>
      </c>
      <c r="G320" s="45">
        <f>E320*0.5+F320*0.5</f>
        <v>73.15</v>
      </c>
      <c r="H320" s="46" t="s">
        <v>14</v>
      </c>
    </row>
    <row ht="20" customHeight="1" r="321" s="3" customFormat="1">
      <c r="A321" s="21" t="s">
        <v>984</v>
      </c>
      <c r="B321" s="22" t="s">
        <v>981</v>
      </c>
      <c r="C321" s="21" t="s">
        <v>985</v>
      </c>
      <c r="D321" s="31" t="s">
        <v>986</v>
      </c>
      <c r="E321" s="24">
        <v>60</v>
      </c>
      <c r="F321" s="45">
        <v>86.3</v>
      </c>
      <c r="G321" s="45">
        <f>E321*0.5+F321*0.5</f>
        <v>73.15</v>
      </c>
      <c r="H321" s="46" t="s">
        <v>14</v>
      </c>
    </row>
    <row ht="20" customHeight="1" r="322" s="3" customFormat="1">
      <c r="A322" s="21" t="s">
        <v>987</v>
      </c>
      <c r="B322" s="22" t="s">
        <v>981</v>
      </c>
      <c r="C322" s="21" t="s">
        <v>988</v>
      </c>
      <c r="D322" s="31" t="s">
        <v>989</v>
      </c>
      <c r="E322" s="24">
        <v>62</v>
      </c>
      <c r="F322" s="45">
        <v>83.4</v>
      </c>
      <c r="G322" s="45">
        <f>E322*0.5+F322*0.5</f>
        <v>72.7</v>
      </c>
      <c r="H322" s="46" t="s">
        <v>14</v>
      </c>
    </row>
    <row ht="20" customHeight="1" r="323" s="3" customFormat="1">
      <c r="A323" s="21" t="s">
        <v>990</v>
      </c>
      <c r="B323" s="22" t="s">
        <v>981</v>
      </c>
      <c r="C323" s="21" t="s">
        <v>991</v>
      </c>
      <c r="D323" s="31" t="s">
        <v>992</v>
      </c>
      <c r="E323" s="24">
        <v>62</v>
      </c>
      <c r="F323" s="45">
        <v>81.6</v>
      </c>
      <c r="G323" s="47">
        <f>E323*0.5+F323*0.5</f>
        <v>71.8</v>
      </c>
      <c r="H323" s="46"/>
    </row>
    <row ht="20" customHeight="1" r="324" s="3" customFormat="1">
      <c r="A324" s="21" t="s">
        <v>993</v>
      </c>
      <c r="B324" s="22" t="s">
        <v>981</v>
      </c>
      <c r="C324" s="21" t="s">
        <v>994</v>
      </c>
      <c r="D324" s="31" t="s">
        <v>995</v>
      </c>
      <c r="E324" s="24">
        <v>62.5</v>
      </c>
      <c r="F324" s="45">
        <v>79.7</v>
      </c>
      <c r="G324" s="47">
        <f>E324*0.5+F324*0.5</f>
        <v>71.1</v>
      </c>
      <c r="H324" s="46"/>
    </row>
    <row ht="20" customHeight="1" r="325" s="3" customFormat="1">
      <c r="A325" s="21" t="s">
        <v>996</v>
      </c>
      <c r="B325" s="22" t="s">
        <v>981</v>
      </c>
      <c r="C325" s="21" t="s">
        <v>997</v>
      </c>
      <c r="D325" s="31" t="s">
        <v>998</v>
      </c>
      <c r="E325" s="24">
        <v>59.5</v>
      </c>
      <c r="F325" s="45">
        <v>82</v>
      </c>
      <c r="G325" s="47">
        <f>E325*0.5+F325*0.5</f>
        <v>70.75</v>
      </c>
      <c r="H325" s="46"/>
    </row>
    <row ht="20" customHeight="1" r="326" s="3" customFormat="1">
      <c r="A326" s="21" t="s">
        <v>999</v>
      </c>
      <c r="B326" s="22" t="s">
        <v>981</v>
      </c>
      <c r="C326" s="21" t="s">
        <v>1000</v>
      </c>
      <c r="D326" s="31" t="s">
        <v>1001</v>
      </c>
      <c r="E326" s="24">
        <v>66.5</v>
      </c>
      <c r="F326" s="45">
        <v>74.2</v>
      </c>
      <c r="G326" s="47">
        <f>E326*0.5+F326*0.5</f>
        <v>70.35</v>
      </c>
      <c r="H326" s="46"/>
    </row>
    <row ht="20" customHeight="1" r="327" s="3" customFormat="1">
      <c r="A327" s="21" t="s">
        <v>1002</v>
      </c>
      <c r="B327" s="22" t="s">
        <v>981</v>
      </c>
      <c r="C327" s="21" t="s">
        <v>1003</v>
      </c>
      <c r="D327" s="31" t="s">
        <v>1004</v>
      </c>
      <c r="E327" s="24">
        <v>61</v>
      </c>
      <c r="F327" s="45">
        <v>78.1</v>
      </c>
      <c r="G327" s="47">
        <f>E327*0.5+F327*0.5</f>
        <v>69.55</v>
      </c>
      <c r="H327" s="46"/>
    </row>
    <row ht="20" customHeight="1" r="328" s="3" customFormat="1">
      <c r="A328" s="21" t="s">
        <v>1005</v>
      </c>
      <c r="B328" s="22" t="s">
        <v>981</v>
      </c>
      <c r="C328" s="21" t="s">
        <v>1006</v>
      </c>
      <c r="D328" s="31" t="s">
        <v>1007</v>
      </c>
      <c r="E328" s="24">
        <v>61</v>
      </c>
      <c r="F328" s="45">
        <v>74.4</v>
      </c>
      <c r="G328" s="47">
        <f>E328*0.5+F328*0.5</f>
        <v>67.7</v>
      </c>
      <c r="H328" s="46"/>
    </row>
    <row ht="20" customHeight="1" r="329" s="3" customFormat="1">
      <c r="A329" s="21" t="s">
        <v>1008</v>
      </c>
      <c r="B329" s="22" t="s">
        <v>981</v>
      </c>
      <c r="C329" s="21" t="s">
        <v>1009</v>
      </c>
      <c r="D329" s="31" t="s">
        <v>1010</v>
      </c>
      <c r="E329" s="24">
        <v>55</v>
      </c>
      <c r="F329" s="45">
        <v>79.7</v>
      </c>
      <c r="G329" s="47">
        <f>E329*0.5+F329*0.5</f>
        <v>67.35</v>
      </c>
      <c r="H329" s="46"/>
    </row>
    <row ht="20" customHeight="1" r="330" s="3" customFormat="1">
      <c r="A330" s="21" t="s">
        <v>1011</v>
      </c>
      <c r="B330" s="22" t="s">
        <v>981</v>
      </c>
      <c r="C330" s="21" t="s">
        <v>1012</v>
      </c>
      <c r="D330" s="31" t="s">
        <v>1013</v>
      </c>
      <c r="E330" s="24">
        <v>61.5</v>
      </c>
      <c r="F330" s="45">
        <v>72.7</v>
      </c>
      <c r="G330" s="45">
        <f>E330*0.5+F330*0.5</f>
        <v>67.1</v>
      </c>
      <c r="H330" s="46"/>
    </row>
    <row ht="20" customHeight="1" r="331" s="3" customFormat="1">
      <c r="A331" s="21" t="s">
        <v>1014</v>
      </c>
      <c r="B331" s="22" t="s">
        <v>981</v>
      </c>
      <c r="C331" s="21" t="s">
        <v>1015</v>
      </c>
      <c r="D331" s="31" t="s">
        <v>1016</v>
      </c>
      <c r="E331" s="24">
        <v>55</v>
      </c>
      <c r="F331" s="45">
        <v>78.6</v>
      </c>
      <c r="G331" s="45">
        <f>E331*0.5+F331*0.5</f>
        <v>66.8</v>
      </c>
      <c r="H331" s="46"/>
    </row>
    <row ht="20" customHeight="1" r="332" s="3" customFormat="1">
      <c r="A332" s="21" t="s">
        <v>1017</v>
      </c>
      <c r="B332" s="22" t="s">
        <v>981</v>
      </c>
      <c r="C332" s="21" t="s">
        <v>1018</v>
      </c>
      <c r="D332" s="31" t="s">
        <v>1019</v>
      </c>
      <c r="E332" s="24">
        <v>55</v>
      </c>
      <c r="F332" s="45">
        <v>78.4</v>
      </c>
      <c r="G332" s="45">
        <f>E332*0.5+F332*0.5</f>
        <v>66.7</v>
      </c>
      <c r="H332" s="46"/>
    </row>
    <row ht="20" customHeight="1" r="333" s="3" customFormat="1">
      <c r="A333" s="21" t="s">
        <v>1020</v>
      </c>
      <c r="B333" s="22" t="s">
        <v>981</v>
      </c>
      <c r="C333" s="21" t="s">
        <v>1021</v>
      </c>
      <c r="D333" s="31" t="s">
        <v>1022</v>
      </c>
      <c r="E333" s="24">
        <v>58</v>
      </c>
      <c r="F333" s="45">
        <v>63</v>
      </c>
      <c r="G333" s="45">
        <f>E333*0.5+F333*0.5</f>
        <v>60.5</v>
      </c>
      <c r="H333" s="46"/>
    </row>
    <row ht="20" customHeight="1" r="334">
      <c r="A334" s="21" t="s">
        <v>1023</v>
      </c>
      <c r="B334" s="22" t="s">
        <v>1024</v>
      </c>
      <c r="C334" s="21" t="s">
        <v>1025</v>
      </c>
      <c r="D334" s="44" t="s">
        <v>1026</v>
      </c>
      <c r="E334" s="24">
        <v>72</v>
      </c>
      <c r="F334" s="45">
        <v>81</v>
      </c>
      <c r="G334" s="45">
        <v>76.5</v>
      </c>
      <c r="H334" s="75" t="s">
        <v>14</v>
      </c>
    </row>
    <row ht="20" customHeight="1" r="335">
      <c r="A335" s="21" t="s">
        <v>1027</v>
      </c>
      <c r="B335" s="22" t="s">
        <v>1024</v>
      </c>
      <c r="C335" s="21" t="s">
        <v>1028</v>
      </c>
      <c r="D335" s="44" t="s">
        <v>1029</v>
      </c>
      <c r="E335" s="24">
        <v>61.5</v>
      </c>
      <c r="F335" s="45">
        <v>81.4</v>
      </c>
      <c r="G335" s="45">
        <v>71.45</v>
      </c>
      <c r="H335" s="46" t="s">
        <v>14</v>
      </c>
    </row>
    <row ht="20" customHeight="1" r="336">
      <c r="A336" s="21" t="s">
        <v>1030</v>
      </c>
      <c r="B336" s="22" t="s">
        <v>1024</v>
      </c>
      <c r="C336" s="21" t="s">
        <v>1031</v>
      </c>
      <c r="D336" s="44" t="s">
        <v>1032</v>
      </c>
      <c r="E336" s="24">
        <v>61.5</v>
      </c>
      <c r="F336" s="45">
        <v>78.8</v>
      </c>
      <c r="G336" s="45">
        <v>70.15</v>
      </c>
      <c r="H336" s="46"/>
    </row>
    <row ht="20" customHeight="1" r="337">
      <c r="A337" s="21" t="s">
        <v>1033</v>
      </c>
      <c r="B337" s="22" t="s">
        <v>1024</v>
      </c>
      <c r="C337" s="21" t="s">
        <v>1034</v>
      </c>
      <c r="D337" s="44" t="s">
        <v>1035</v>
      </c>
      <c r="E337" s="24">
        <v>64.5</v>
      </c>
      <c r="F337" s="45">
        <v>75.4</v>
      </c>
      <c r="G337" s="45">
        <v>69.95</v>
      </c>
      <c r="H337" s="46"/>
    </row>
    <row ht="20" customHeight="1" r="338">
      <c r="A338" s="21" t="s">
        <v>1036</v>
      </c>
      <c r="B338" s="22" t="s">
        <v>1024</v>
      </c>
      <c r="C338" s="21" t="s">
        <v>1037</v>
      </c>
      <c r="D338" s="76" t="s">
        <v>1038</v>
      </c>
      <c r="E338" s="24">
        <v>57</v>
      </c>
      <c r="F338" s="45">
        <v>78.8</v>
      </c>
      <c r="G338" s="45">
        <v>67.9</v>
      </c>
      <c r="H338" s="46"/>
    </row>
    <row ht="20" customHeight="1" r="339">
      <c r="A339" s="21" t="s">
        <v>1039</v>
      </c>
      <c r="B339" s="22" t="s">
        <v>1024</v>
      </c>
      <c r="C339" s="21" t="s">
        <v>1040</v>
      </c>
      <c r="D339" s="44" t="s">
        <v>1041</v>
      </c>
      <c r="E339" s="24">
        <v>61.5</v>
      </c>
      <c r="F339" s="45">
        <v>69.6</v>
      </c>
      <c r="G339" s="45">
        <v>65.55</v>
      </c>
      <c r="H339" s="46"/>
    </row>
    <row ht="20" customHeight="1" r="340">
      <c r="A340" s="21" t="s">
        <v>1042</v>
      </c>
      <c r="B340" s="22" t="s">
        <v>1024</v>
      </c>
      <c r="C340" s="21" t="s">
        <v>1043</v>
      </c>
      <c r="D340" s="44" t="s">
        <v>1044</v>
      </c>
      <c r="E340" s="24">
        <v>57.5</v>
      </c>
      <c r="F340" s="45">
        <v>70.8</v>
      </c>
      <c r="G340" s="45">
        <v>64.15</v>
      </c>
      <c r="H340" s="46"/>
    </row>
    <row ht="20" customHeight="1" r="341">
      <c r="A341" s="21" t="s">
        <v>1045</v>
      </c>
      <c r="B341" s="22" t="s">
        <v>1024</v>
      </c>
      <c r="C341" s="21" t="s">
        <v>1046</v>
      </c>
      <c r="D341" s="44" t="s">
        <v>1047</v>
      </c>
      <c r="E341" s="24">
        <v>59.5</v>
      </c>
      <c r="F341" s="45">
        <v>66</v>
      </c>
      <c r="G341" s="45">
        <v>62.75</v>
      </c>
      <c r="H341" s="46"/>
    </row>
    <row ht="20" customHeight="1" r="342" s="3" customFormat="1">
      <c r="A342" s="21" t="s">
        <v>1048</v>
      </c>
      <c r="B342" s="22" t="s">
        <v>1049</v>
      </c>
      <c r="C342" s="21" t="s">
        <v>1050</v>
      </c>
      <c r="D342" s="31" t="s">
        <v>1051</v>
      </c>
      <c r="E342" s="24">
        <v>72.5</v>
      </c>
      <c r="F342" s="29">
        <v>83.98</v>
      </c>
      <c r="G342" s="29">
        <v>78.24</v>
      </c>
      <c r="H342" s="28" t="s">
        <v>14</v>
      </c>
    </row>
    <row ht="20" customHeight="1" r="343" s="3" customFormat="1">
      <c r="A343" s="21" t="s">
        <v>1052</v>
      </c>
      <c r="B343" s="22" t="s">
        <v>1049</v>
      </c>
      <c r="C343" s="21" t="s">
        <v>1053</v>
      </c>
      <c r="D343" s="31" t="s">
        <v>1054</v>
      </c>
      <c r="E343" s="24">
        <v>71.5</v>
      </c>
      <c r="F343" s="29">
        <v>81.02</v>
      </c>
      <c r="G343" s="29">
        <v>76.26</v>
      </c>
      <c r="H343" s="28" t="s">
        <v>14</v>
      </c>
    </row>
    <row ht="20" customHeight="1" r="344" s="3" customFormat="1">
      <c r="A344" s="21" t="s">
        <v>1055</v>
      </c>
      <c r="B344" s="22" t="s">
        <v>1049</v>
      </c>
      <c r="C344" s="21" t="s">
        <v>1056</v>
      </c>
      <c r="D344" s="31" t="s">
        <v>1057</v>
      </c>
      <c r="E344" s="24">
        <v>66</v>
      </c>
      <c r="F344" s="29">
        <v>83.96</v>
      </c>
      <c r="G344" s="29">
        <v>74.98</v>
      </c>
      <c r="H344" s="28" t="s">
        <v>14</v>
      </c>
    </row>
    <row ht="20" customHeight="1" r="345" s="3" customFormat="1">
      <c r="A345" s="21" t="s">
        <v>1058</v>
      </c>
      <c r="B345" s="22" t="s">
        <v>1049</v>
      </c>
      <c r="C345" s="21" t="s">
        <v>1059</v>
      </c>
      <c r="D345" s="31" t="s">
        <v>1060</v>
      </c>
      <c r="E345" s="24">
        <v>71.5</v>
      </c>
      <c r="F345" s="29">
        <v>76.72</v>
      </c>
      <c r="G345" s="29">
        <v>74.11</v>
      </c>
      <c r="H345" s="28" t="s">
        <v>14</v>
      </c>
    </row>
    <row ht="20" customHeight="1" r="346" s="2" customFormat="1">
      <c r="A346" s="21" t="s">
        <v>1061</v>
      </c>
      <c r="B346" s="22" t="s">
        <v>1049</v>
      </c>
      <c r="C346" s="21" t="s">
        <v>1062</v>
      </c>
      <c r="D346" s="31" t="s">
        <v>1063</v>
      </c>
      <c r="E346" s="24">
        <v>72.5</v>
      </c>
      <c r="F346" s="29">
        <v>72.8</v>
      </c>
      <c r="G346" s="29">
        <v>72.65</v>
      </c>
      <c r="H346" s="28" t="s">
        <v>14</v>
      </c>
    </row>
    <row ht="20" customHeight="1" r="347" s="3" customFormat="1">
      <c r="A347" s="21" t="s">
        <v>1064</v>
      </c>
      <c r="B347" s="22" t="s">
        <v>1049</v>
      </c>
      <c r="C347" s="52">
        <v>14067207010</v>
      </c>
      <c r="D347" s="77" t="s">
        <v>1065</v>
      </c>
      <c r="E347" s="24">
        <v>58.5</v>
      </c>
      <c r="F347" s="29">
        <v>84.54</v>
      </c>
      <c r="G347" s="29">
        <v>71.52</v>
      </c>
      <c r="H347" s="28" t="s">
        <v>14</v>
      </c>
    </row>
    <row ht="20" customHeight="1" r="348" s="3" customFormat="1">
      <c r="A348" s="21" t="s">
        <v>1066</v>
      </c>
      <c r="B348" s="22" t="s">
        <v>1049</v>
      </c>
      <c r="C348" s="21" t="s">
        <v>1067</v>
      </c>
      <c r="D348" s="31" t="s">
        <v>1068</v>
      </c>
      <c r="E348" s="24">
        <v>64.5</v>
      </c>
      <c r="F348" s="29">
        <v>77.38</v>
      </c>
      <c r="G348" s="29">
        <v>70.94</v>
      </c>
      <c r="H348" s="28" t="s">
        <v>14</v>
      </c>
    </row>
    <row ht="20" customHeight="1" r="349" s="3" customFormat="1">
      <c r="A349" s="21" t="s">
        <v>1069</v>
      </c>
      <c r="B349" s="22" t="s">
        <v>1049</v>
      </c>
      <c r="C349" s="21" t="s">
        <v>1070</v>
      </c>
      <c r="D349" s="31" t="s">
        <v>1071</v>
      </c>
      <c r="E349" s="24">
        <v>60.5</v>
      </c>
      <c r="F349" s="29">
        <v>80.68</v>
      </c>
      <c r="G349" s="29">
        <v>70.59</v>
      </c>
      <c r="H349" s="28" t="s">
        <v>14</v>
      </c>
    </row>
    <row ht="20" customHeight="1" r="350" s="3" customFormat="1">
      <c r="A350" s="21" t="s">
        <v>1072</v>
      </c>
      <c r="B350" s="22" t="s">
        <v>1049</v>
      </c>
      <c r="C350" s="21" t="s">
        <v>1073</v>
      </c>
      <c r="D350" s="31" t="s">
        <v>1074</v>
      </c>
      <c r="E350" s="24">
        <v>59.5</v>
      </c>
      <c r="F350" s="29">
        <v>80.7</v>
      </c>
      <c r="G350" s="29">
        <v>70.1</v>
      </c>
      <c r="H350" s="28" t="s">
        <v>14</v>
      </c>
    </row>
    <row ht="20" customHeight="1" r="351" s="2" customFormat="1">
      <c r="A351" s="21" t="s">
        <v>1075</v>
      </c>
      <c r="B351" s="22" t="s">
        <v>1049</v>
      </c>
      <c r="C351" s="21" t="s">
        <v>1076</v>
      </c>
      <c r="D351" s="31" t="s">
        <v>1077</v>
      </c>
      <c r="E351" s="24">
        <v>60.5</v>
      </c>
      <c r="F351" s="29">
        <v>79.12</v>
      </c>
      <c r="G351" s="29">
        <v>69.81</v>
      </c>
      <c r="H351" s="28" t="s">
        <v>14</v>
      </c>
    </row>
    <row ht="20" customHeight="1" r="352" s="3" customFormat="1">
      <c r="A352" s="21" t="s">
        <v>1078</v>
      </c>
      <c r="B352" s="22" t="s">
        <v>1049</v>
      </c>
      <c r="C352" s="21" t="s">
        <v>1079</v>
      </c>
      <c r="D352" s="31" t="s">
        <v>1080</v>
      </c>
      <c r="E352" s="24">
        <v>63</v>
      </c>
      <c r="F352" s="29">
        <v>75.3</v>
      </c>
      <c r="G352" s="29">
        <v>69.15</v>
      </c>
      <c r="H352" s="28"/>
    </row>
    <row ht="20" customHeight="1" r="353" s="3" customFormat="1">
      <c r="A353" s="21" t="s">
        <v>1081</v>
      </c>
      <c r="B353" s="22" t="s">
        <v>1049</v>
      </c>
      <c r="C353" s="21" t="s">
        <v>1082</v>
      </c>
      <c r="D353" s="31" t="s">
        <v>1083</v>
      </c>
      <c r="E353" s="24">
        <v>69</v>
      </c>
      <c r="F353" s="29">
        <v>67.54</v>
      </c>
      <c r="G353" s="29">
        <v>68.27</v>
      </c>
      <c r="H353" s="28"/>
    </row>
    <row ht="20" customHeight="1" r="354" s="3" customFormat="1">
      <c r="A354" s="21" t="s">
        <v>1084</v>
      </c>
      <c r="B354" s="22" t="s">
        <v>1049</v>
      </c>
      <c r="C354" s="21" t="s">
        <v>1085</v>
      </c>
      <c r="D354" s="31" t="s">
        <v>1086</v>
      </c>
      <c r="E354" s="24">
        <v>63</v>
      </c>
      <c r="F354" s="29">
        <v>73.46</v>
      </c>
      <c r="G354" s="29">
        <v>68.23</v>
      </c>
      <c r="H354" s="28"/>
    </row>
    <row ht="20" customHeight="1" r="355" s="3" customFormat="1">
      <c r="A355" s="21" t="s">
        <v>1087</v>
      </c>
      <c r="B355" s="22" t="s">
        <v>1049</v>
      </c>
      <c r="C355" s="21" t="s">
        <v>1088</v>
      </c>
      <c r="D355" s="31" t="s">
        <v>1089</v>
      </c>
      <c r="E355" s="24">
        <v>59.5</v>
      </c>
      <c r="F355" s="29">
        <v>76.58</v>
      </c>
      <c r="G355" s="29">
        <v>68.04</v>
      </c>
      <c r="H355" s="28"/>
    </row>
    <row ht="20" customHeight="1" r="356" s="3" customFormat="1">
      <c r="A356" s="21" t="s">
        <v>1090</v>
      </c>
      <c r="B356" s="22" t="s">
        <v>1049</v>
      </c>
      <c r="C356" s="21" t="s">
        <v>1091</v>
      </c>
      <c r="D356" s="31" t="s">
        <v>1092</v>
      </c>
      <c r="E356" s="24">
        <v>70.5</v>
      </c>
      <c r="F356" s="29">
        <v>64.8</v>
      </c>
      <c r="G356" s="29">
        <v>67.65</v>
      </c>
      <c r="H356" s="28"/>
    </row>
    <row ht="20" customHeight="1" r="357" s="3" customFormat="1">
      <c r="A357" s="21" t="s">
        <v>1093</v>
      </c>
      <c r="B357" s="22" t="s">
        <v>1049</v>
      </c>
      <c r="C357" s="21" t="s">
        <v>1094</v>
      </c>
      <c r="D357" s="31" t="s">
        <v>1095</v>
      </c>
      <c r="E357" s="24">
        <v>63.5</v>
      </c>
      <c r="F357" s="29">
        <v>71.8</v>
      </c>
      <c r="G357" s="29">
        <v>67.65</v>
      </c>
      <c r="H357" s="28"/>
    </row>
    <row ht="20" customHeight="1" r="358" s="3" customFormat="1">
      <c r="A358" s="21" t="s">
        <v>1096</v>
      </c>
      <c r="B358" s="22" t="s">
        <v>1049</v>
      </c>
      <c r="C358" s="21" t="s">
        <v>1097</v>
      </c>
      <c r="D358" s="31" t="s">
        <v>1098</v>
      </c>
      <c r="E358" s="24">
        <v>63.5</v>
      </c>
      <c r="F358" s="29">
        <v>70.9</v>
      </c>
      <c r="G358" s="29">
        <v>67.2</v>
      </c>
      <c r="H358" s="28"/>
    </row>
    <row ht="20" customHeight="1" r="359" s="3" customFormat="1">
      <c r="A359" s="21" t="s">
        <v>1099</v>
      </c>
      <c r="B359" s="22" t="s">
        <v>1049</v>
      </c>
      <c r="C359" s="21" t="s">
        <v>1100</v>
      </c>
      <c r="D359" s="31" t="s">
        <v>1101</v>
      </c>
      <c r="E359" s="24">
        <v>60.5</v>
      </c>
      <c r="F359" s="29">
        <v>72.94</v>
      </c>
      <c r="G359" s="29">
        <v>66.72</v>
      </c>
      <c r="H359" s="28"/>
    </row>
    <row ht="20" customHeight="1" r="360" s="3" customFormat="1">
      <c r="A360" s="21" t="s">
        <v>1102</v>
      </c>
      <c r="B360" s="22" t="s">
        <v>1049</v>
      </c>
      <c r="C360" s="21" t="s">
        <v>1103</v>
      </c>
      <c r="D360" s="31" t="s">
        <v>1104</v>
      </c>
      <c r="E360" s="24">
        <v>60.5</v>
      </c>
      <c r="F360" s="29">
        <v>72.2</v>
      </c>
      <c r="G360" s="29">
        <v>66.35</v>
      </c>
      <c r="H360" s="28"/>
    </row>
    <row ht="20" customHeight="1" r="361" s="2" customFormat="1">
      <c r="A361" s="21" t="s">
        <v>1105</v>
      </c>
      <c r="B361" s="22" t="s">
        <v>1049</v>
      </c>
      <c r="C361" s="21" t="s">
        <v>1106</v>
      </c>
      <c r="D361" s="31" t="s">
        <v>1107</v>
      </c>
      <c r="E361" s="24">
        <v>60</v>
      </c>
      <c r="F361" s="29">
        <v>72.6</v>
      </c>
      <c r="G361" s="29">
        <v>66.3</v>
      </c>
      <c r="H361" s="28"/>
    </row>
    <row ht="20" customHeight="1" r="362" s="3" customFormat="1">
      <c r="A362" s="21" t="s">
        <v>1108</v>
      </c>
      <c r="B362" s="22" t="s">
        <v>1049</v>
      </c>
      <c r="C362" s="52">
        <v>14067202023</v>
      </c>
      <c r="D362" s="77" t="s">
        <v>1109</v>
      </c>
      <c r="E362" s="24">
        <v>58.5</v>
      </c>
      <c r="F362" s="29">
        <v>73.6</v>
      </c>
      <c r="G362" s="29">
        <v>66.05</v>
      </c>
      <c r="H362" s="28"/>
    </row>
    <row ht="20" customHeight="1" r="363" s="2" customFormat="1">
      <c r="A363" s="21" t="s">
        <v>1110</v>
      </c>
      <c r="B363" s="22" t="s">
        <v>1049</v>
      </c>
      <c r="C363" s="21" t="s">
        <v>1111</v>
      </c>
      <c r="D363" s="31" t="s">
        <v>1112</v>
      </c>
      <c r="E363" s="24">
        <v>67</v>
      </c>
      <c r="F363" s="29">
        <v>63.7</v>
      </c>
      <c r="G363" s="29">
        <v>65.35</v>
      </c>
      <c r="H363" s="28"/>
    </row>
    <row ht="20" customHeight="1" r="364" s="3" customFormat="1">
      <c r="A364" s="21" t="s">
        <v>1113</v>
      </c>
      <c r="B364" s="22" t="s">
        <v>1049</v>
      </c>
      <c r="C364" s="21" t="s">
        <v>1114</v>
      </c>
      <c r="D364" s="31" t="s">
        <v>1115</v>
      </c>
      <c r="E364" s="24">
        <v>60.5</v>
      </c>
      <c r="F364" s="29">
        <v>70</v>
      </c>
      <c r="G364" s="29">
        <v>65.25</v>
      </c>
      <c r="H364" s="28"/>
    </row>
    <row ht="20" customHeight="1" r="365" s="2" customFormat="1">
      <c r="A365" s="21" t="s">
        <v>1116</v>
      </c>
      <c r="B365" s="22" t="s">
        <v>1049</v>
      </c>
      <c r="C365" s="21" t="s">
        <v>1117</v>
      </c>
      <c r="D365" s="31" t="s">
        <v>1118</v>
      </c>
      <c r="E365" s="24">
        <v>59</v>
      </c>
      <c r="F365" s="29">
        <v>67.7</v>
      </c>
      <c r="G365" s="29">
        <v>63.35</v>
      </c>
      <c r="H365" s="28"/>
    </row>
    <row ht="20" customHeight="1" r="366" s="3" customFormat="1">
      <c r="A366" s="21" t="s">
        <v>1119</v>
      </c>
      <c r="B366" s="22" t="s">
        <v>1049</v>
      </c>
      <c r="C366" s="21" t="s">
        <v>1120</v>
      </c>
      <c r="D366" s="31" t="s">
        <v>1121</v>
      </c>
      <c r="E366" s="24">
        <v>59.5</v>
      </c>
      <c r="F366" s="29">
        <v>66.24</v>
      </c>
      <c r="G366" s="29">
        <v>62.87</v>
      </c>
      <c r="H366" s="28"/>
    </row>
    <row ht="20" customHeight="1" r="367" s="2" customFormat="1">
      <c r="A367" s="21" t="s">
        <v>1122</v>
      </c>
      <c r="B367" s="22" t="s">
        <v>1049</v>
      </c>
      <c r="C367" s="52">
        <v>14067202912</v>
      </c>
      <c r="D367" s="77" t="s">
        <v>1123</v>
      </c>
      <c r="E367" s="24">
        <v>58.5</v>
      </c>
      <c r="F367" s="29">
        <v>65.58</v>
      </c>
      <c r="G367" s="29">
        <v>62.04</v>
      </c>
      <c r="H367" s="28"/>
    </row>
    <row ht="20" customHeight="1" r="368" s="3" customFormat="1">
      <c r="A368" s="21" t="s">
        <v>1124</v>
      </c>
      <c r="B368" s="22" t="s">
        <v>1049</v>
      </c>
      <c r="C368" s="21" t="s">
        <v>1125</v>
      </c>
      <c r="D368" s="31" t="s">
        <v>1126</v>
      </c>
      <c r="E368" s="24">
        <v>61.5</v>
      </c>
      <c r="F368" s="29">
        <v>62</v>
      </c>
      <c r="G368" s="29">
        <v>61.75</v>
      </c>
      <c r="H368" s="28"/>
    </row>
    <row ht="20" customHeight="1" r="369" s="3" customFormat="1">
      <c r="A369" s="21" t="s">
        <v>1127</v>
      </c>
      <c r="B369" s="22" t="s">
        <v>1049</v>
      </c>
      <c r="C369" s="21" t="s">
        <v>1128</v>
      </c>
      <c r="D369" s="31" t="s">
        <v>1129</v>
      </c>
      <c r="E369" s="24">
        <v>60.5</v>
      </c>
      <c r="F369" s="29">
        <v>61.66</v>
      </c>
      <c r="G369" s="29">
        <v>61.08</v>
      </c>
      <c r="H369" s="28"/>
    </row>
    <row ht="20" customHeight="1" r="370" s="3" customFormat="1">
      <c r="A370" s="21" t="s">
        <v>1130</v>
      </c>
      <c r="B370" s="22" t="s">
        <v>1049</v>
      </c>
      <c r="C370" s="52">
        <v>14067211228</v>
      </c>
      <c r="D370" s="77" t="s">
        <v>1131</v>
      </c>
      <c r="E370" s="24">
        <v>58.5</v>
      </c>
      <c r="F370" s="29">
        <v>62.4</v>
      </c>
      <c r="G370" s="29">
        <v>60.45</v>
      </c>
      <c r="H370" s="28"/>
    </row>
    <row ht="20" customHeight="1" r="371" s="3" customFormat="1">
      <c r="A371" s="21" t="s">
        <v>1132</v>
      </c>
      <c r="B371" s="22" t="s">
        <v>1049</v>
      </c>
      <c r="C371" s="21" t="s">
        <v>1133</v>
      </c>
      <c r="D371" s="31" t="s">
        <v>1134</v>
      </c>
      <c r="E371" s="24">
        <v>64</v>
      </c>
      <c r="F371" s="29">
        <v>58.24</v>
      </c>
      <c r="G371" s="29">
        <v>61.12</v>
      </c>
      <c r="H371" s="28"/>
    </row>
    <row ht="20" customHeight="1" r="372" s="3" customFormat="1">
      <c r="A372" s="21" t="s">
        <v>1135</v>
      </c>
      <c r="B372" s="22" t="s">
        <v>1049</v>
      </c>
      <c r="C372" s="21" t="s">
        <v>1136</v>
      </c>
      <c r="D372" s="31" t="s">
        <v>1137</v>
      </c>
      <c r="E372" s="24">
        <v>64</v>
      </c>
      <c r="F372" s="29">
        <v>42</v>
      </c>
      <c r="G372" s="29">
        <v>53</v>
      </c>
      <c r="H372" s="28"/>
    </row>
    <row ht="20" customHeight="1" r="373" s="3" customFormat="1">
      <c r="A373" s="21" t="s">
        <v>1138</v>
      </c>
      <c r="B373" s="22" t="s">
        <v>1049</v>
      </c>
      <c r="C373" s="21" t="s">
        <v>1139</v>
      </c>
      <c r="D373" s="31" t="s">
        <v>1140</v>
      </c>
      <c r="E373" s="24">
        <v>64</v>
      </c>
      <c r="F373" s="29">
        <v>41.4</v>
      </c>
      <c r="G373" s="29">
        <v>52.7</v>
      </c>
      <c r="H373" s="28"/>
    </row>
    <row ht="20" customHeight="1" r="374" s="3" customFormat="1">
      <c r="A374" s="21" t="s">
        <v>1141</v>
      </c>
      <c r="B374" s="22" t="s">
        <v>1049</v>
      </c>
      <c r="C374" s="21" t="s">
        <v>1142</v>
      </c>
      <c r="D374" s="31" t="s">
        <v>1143</v>
      </c>
      <c r="E374" s="24">
        <v>62.5</v>
      </c>
      <c r="F374" s="29">
        <v>29.46</v>
      </c>
      <c r="G374" s="29">
        <v>45.98</v>
      </c>
      <c r="H374" s="28"/>
    </row>
    <row ht="20" customHeight="1" r="375" s="3" customFormat="1">
      <c r="A375" s="21" t="s">
        <v>1144</v>
      </c>
      <c r="B375" s="22" t="s">
        <v>1049</v>
      </c>
      <c r="C375" s="21" t="s">
        <v>1145</v>
      </c>
      <c r="D375" s="31" t="s">
        <v>1146</v>
      </c>
      <c r="E375" s="24">
        <v>61</v>
      </c>
      <c r="F375" s="29" t="s">
        <v>183</v>
      </c>
      <c r="G375" s="29"/>
      <c r="H375" s="16"/>
    </row>
    <row ht="20" customHeight="1" r="376" s="2" customFormat="1">
      <c r="A376" s="21" t="s">
        <v>1147</v>
      </c>
      <c r="B376" s="22" t="s">
        <v>1049</v>
      </c>
      <c r="C376" s="21" t="s">
        <v>1148</v>
      </c>
      <c r="D376" s="31" t="s">
        <v>1149</v>
      </c>
      <c r="E376" s="24">
        <v>59.5</v>
      </c>
      <c r="F376" s="29" t="s">
        <v>183</v>
      </c>
      <c r="G376" s="29"/>
      <c r="H376" s="16"/>
    </row>
    <row ht="20" customHeight="1" r="377">
      <c r="A377" s="21" t="s">
        <v>1150</v>
      </c>
      <c r="B377" s="22" t="s">
        <v>1151</v>
      </c>
      <c r="C377" s="21" t="s">
        <v>1152</v>
      </c>
      <c r="D377" s="31" t="s">
        <v>1153</v>
      </c>
      <c r="E377" s="24">
        <v>68</v>
      </c>
      <c r="F377" s="45">
        <v>74.4</v>
      </c>
      <c r="G377" s="45">
        <f>E377*50%+F377*50%</f>
        <v>71.2</v>
      </c>
      <c r="H377" s="46" t="s">
        <v>14</v>
      </c>
    </row>
    <row ht="20" customHeight="1" r="378">
      <c r="A378" s="21" t="s">
        <v>1154</v>
      </c>
      <c r="B378" s="22" t="s">
        <v>1151</v>
      </c>
      <c r="C378" s="21" t="s">
        <v>1155</v>
      </c>
      <c r="D378" s="31" t="s">
        <v>1156</v>
      </c>
      <c r="E378" s="24">
        <v>67</v>
      </c>
      <c r="F378" s="45">
        <v>75</v>
      </c>
      <c r="G378" s="45">
        <f>E378*50%+F378*50%</f>
        <v>71</v>
      </c>
      <c r="H378" s="46" t="s">
        <v>14</v>
      </c>
    </row>
    <row ht="20" customHeight="1" r="379">
      <c r="A379" s="21" t="s">
        <v>1157</v>
      </c>
      <c r="B379" s="22" t="s">
        <v>1151</v>
      </c>
      <c r="C379" s="21" t="s">
        <v>1158</v>
      </c>
      <c r="D379" s="31" t="s">
        <v>1159</v>
      </c>
      <c r="E379" s="24">
        <v>65</v>
      </c>
      <c r="F379" s="45">
        <v>75.2</v>
      </c>
      <c r="G379" s="45">
        <f>E379*50%+F379*50%</f>
        <v>70.1</v>
      </c>
      <c r="H379" s="46"/>
    </row>
    <row ht="20" customHeight="1" r="380">
      <c r="A380" s="21" t="s">
        <v>1160</v>
      </c>
      <c r="B380" s="22" t="s">
        <v>1151</v>
      </c>
      <c r="C380" s="21" t="s">
        <v>1161</v>
      </c>
      <c r="D380" s="31" t="s">
        <v>1162</v>
      </c>
      <c r="E380" s="24">
        <v>63</v>
      </c>
      <c r="F380" s="45">
        <v>74.6</v>
      </c>
      <c r="G380" s="45">
        <f>E380*50%+F380*50%</f>
        <v>68.8</v>
      </c>
      <c r="H380" s="46"/>
    </row>
    <row ht="20" customHeight="1" r="381">
      <c r="A381" s="21" t="s">
        <v>1163</v>
      </c>
      <c r="B381" s="22" t="s">
        <v>1151</v>
      </c>
      <c r="C381" s="21" t="s">
        <v>1164</v>
      </c>
      <c r="D381" s="31" t="s">
        <v>1165</v>
      </c>
      <c r="E381" s="24">
        <v>61.5</v>
      </c>
      <c r="F381" s="45">
        <v>73.2</v>
      </c>
      <c r="G381" s="45">
        <f>E381*50%+F381*50%</f>
        <v>67.35</v>
      </c>
      <c r="H381" s="46"/>
    </row>
    <row ht="20" customHeight="1" r="382">
      <c r="A382" s="21" t="s">
        <v>1166</v>
      </c>
      <c r="B382" s="22" t="s">
        <v>1151</v>
      </c>
      <c r="C382" s="21" t="s">
        <v>1167</v>
      </c>
      <c r="D382" s="31" t="s">
        <v>1168</v>
      </c>
      <c r="E382" s="24">
        <v>61.5</v>
      </c>
      <c r="F382" s="45">
        <v>67.4</v>
      </c>
      <c r="G382" s="45">
        <f>E382*50%+F382*50%</f>
        <v>64.45</v>
      </c>
      <c r="H382" s="46"/>
    </row>
    <row ht="20" customHeight="1" r="383">
      <c r="A383" s="21" t="s">
        <v>1169</v>
      </c>
      <c r="B383" s="22" t="s">
        <v>1151</v>
      </c>
      <c r="C383" s="21" t="s">
        <v>1170</v>
      </c>
      <c r="D383" s="31" t="s">
        <v>1171</v>
      </c>
      <c r="E383" s="24">
        <v>64</v>
      </c>
      <c r="F383" s="45">
        <v>61.2</v>
      </c>
      <c r="G383" s="45">
        <f>E383*50%+F383*50%</f>
        <v>62.6</v>
      </c>
      <c r="H383" s="46"/>
    </row>
    <row ht="20" customHeight="1" r="384">
      <c r="A384" s="21" t="s">
        <v>1172</v>
      </c>
      <c r="B384" s="22" t="s">
        <v>1151</v>
      </c>
      <c r="C384" s="21" t="s">
        <v>1173</v>
      </c>
      <c r="D384" s="31" t="s">
        <v>173</v>
      </c>
      <c r="E384" s="24">
        <v>63</v>
      </c>
      <c r="F384" s="66" t="s">
        <v>183</v>
      </c>
      <c r="G384" s="45"/>
      <c r="H384" s="78"/>
    </row>
    <row ht="20" customHeight="1" r="385" s="3" customFormat="1">
      <c r="A385" s="21" t="s">
        <v>1174</v>
      </c>
      <c r="B385" s="22" t="s">
        <v>1175</v>
      </c>
      <c r="C385" s="21" t="s">
        <v>1176</v>
      </c>
      <c r="D385" s="31" t="s">
        <v>1177</v>
      </c>
      <c r="E385" s="24">
        <v>71.5</v>
      </c>
      <c r="F385" s="29">
        <v>82.4</v>
      </c>
      <c r="G385" s="29">
        <v>76.95</v>
      </c>
      <c r="H385" s="28" t="s">
        <v>14</v>
      </c>
    </row>
    <row ht="20" customHeight="1" r="386" s="3" customFormat="1">
      <c r="A386" s="21" t="s">
        <v>1178</v>
      </c>
      <c r="B386" s="22" t="s">
        <v>1175</v>
      </c>
      <c r="C386" s="21" t="s">
        <v>1179</v>
      </c>
      <c r="D386" s="31" t="s">
        <v>1180</v>
      </c>
      <c r="E386" s="24">
        <v>66.5</v>
      </c>
      <c r="F386" s="29">
        <v>86</v>
      </c>
      <c r="G386" s="29">
        <v>76.25</v>
      </c>
      <c r="H386" s="28" t="s">
        <v>14</v>
      </c>
    </row>
    <row ht="20" customHeight="1" r="387" s="3" customFormat="1">
      <c r="A387" s="21" t="s">
        <v>1181</v>
      </c>
      <c r="B387" s="22" t="s">
        <v>1175</v>
      </c>
      <c r="C387" s="21" t="s">
        <v>1182</v>
      </c>
      <c r="D387" s="31" t="s">
        <v>1183</v>
      </c>
      <c r="E387" s="24">
        <v>67.5</v>
      </c>
      <c r="F387" s="29">
        <v>79.6</v>
      </c>
      <c r="G387" s="29">
        <v>73.55</v>
      </c>
      <c r="H387" s="28" t="s">
        <v>14</v>
      </c>
    </row>
    <row ht="20" customHeight="1" r="388" s="3" customFormat="1">
      <c r="A388" s="21" t="s">
        <v>1184</v>
      </c>
      <c r="B388" s="22" t="s">
        <v>1175</v>
      </c>
      <c r="C388" s="21" t="s">
        <v>1185</v>
      </c>
      <c r="D388" s="31" t="s">
        <v>1186</v>
      </c>
      <c r="E388" s="24">
        <v>69.5</v>
      </c>
      <c r="F388" s="29">
        <v>76.4</v>
      </c>
      <c r="G388" s="29">
        <v>72.95</v>
      </c>
      <c r="H388" s="28" t="s">
        <v>14</v>
      </c>
    </row>
    <row ht="20" customHeight="1" r="389" s="3" customFormat="1">
      <c r="A389" s="21" t="s">
        <v>1187</v>
      </c>
      <c r="B389" s="22" t="s">
        <v>1175</v>
      </c>
      <c r="C389" s="21" t="s">
        <v>1188</v>
      </c>
      <c r="D389" s="31" t="s">
        <v>1189</v>
      </c>
      <c r="E389" s="24">
        <v>74</v>
      </c>
      <c r="F389" s="29">
        <v>71.6</v>
      </c>
      <c r="G389" s="29">
        <v>72.8</v>
      </c>
      <c r="H389" s="28" t="s">
        <v>14</v>
      </c>
    </row>
    <row ht="20" customHeight="1" r="390" s="3" customFormat="1">
      <c r="A390" s="21" t="s">
        <v>1190</v>
      </c>
      <c r="B390" s="22" t="s">
        <v>1175</v>
      </c>
      <c r="C390" s="21" t="s">
        <v>1191</v>
      </c>
      <c r="D390" s="31" t="s">
        <v>1192</v>
      </c>
      <c r="E390" s="24">
        <v>66.5</v>
      </c>
      <c r="F390" s="29">
        <v>78.8</v>
      </c>
      <c r="G390" s="29">
        <v>72.65</v>
      </c>
      <c r="H390" s="28"/>
    </row>
    <row ht="20" customHeight="1" r="391" s="3" customFormat="1">
      <c r="A391" s="21" t="s">
        <v>1193</v>
      </c>
      <c r="B391" s="22" t="s">
        <v>1175</v>
      </c>
      <c r="C391" s="21" t="s">
        <v>1194</v>
      </c>
      <c r="D391" s="31" t="s">
        <v>1195</v>
      </c>
      <c r="E391" s="24">
        <v>63.5</v>
      </c>
      <c r="F391" s="29">
        <v>81.6</v>
      </c>
      <c r="G391" s="29">
        <v>72.55</v>
      </c>
      <c r="H391" s="28"/>
    </row>
    <row ht="20" customHeight="1" r="392" s="3" customFormat="1">
      <c r="A392" s="21" t="s">
        <v>1196</v>
      </c>
      <c r="B392" s="22" t="s">
        <v>1175</v>
      </c>
      <c r="C392" s="21" t="s">
        <v>1197</v>
      </c>
      <c r="D392" s="31" t="s">
        <v>1198</v>
      </c>
      <c r="E392" s="24">
        <v>68</v>
      </c>
      <c r="F392" s="29">
        <v>76.4</v>
      </c>
      <c r="G392" s="29">
        <v>72.2</v>
      </c>
      <c r="H392" s="28"/>
    </row>
    <row ht="20" customHeight="1" r="393" s="3" customFormat="1">
      <c r="A393" s="21" t="s">
        <v>1199</v>
      </c>
      <c r="B393" s="22" t="s">
        <v>1175</v>
      </c>
      <c r="C393" s="21" t="s">
        <v>1200</v>
      </c>
      <c r="D393" s="31" t="s">
        <v>1201</v>
      </c>
      <c r="E393" s="24">
        <v>66.5</v>
      </c>
      <c r="F393" s="29">
        <v>75.6</v>
      </c>
      <c r="G393" s="29">
        <v>71.05</v>
      </c>
      <c r="H393" s="28"/>
    </row>
    <row ht="20" customHeight="1" r="394" s="3" customFormat="1">
      <c r="A394" s="21" t="s">
        <v>1202</v>
      </c>
      <c r="B394" s="22" t="s">
        <v>1175</v>
      </c>
      <c r="C394" s="21" t="s">
        <v>1203</v>
      </c>
      <c r="D394" s="31" t="s">
        <v>1204</v>
      </c>
      <c r="E394" s="24">
        <v>64.5</v>
      </c>
      <c r="F394" s="29">
        <v>75.8</v>
      </c>
      <c r="G394" s="29">
        <v>70.15</v>
      </c>
      <c r="H394" s="28"/>
    </row>
    <row ht="20" customHeight="1" r="395" s="3" customFormat="1">
      <c r="A395" s="21" t="s">
        <v>1205</v>
      </c>
      <c r="B395" s="22" t="s">
        <v>1175</v>
      </c>
      <c r="C395" s="21" t="s">
        <v>1206</v>
      </c>
      <c r="D395" s="31" t="s">
        <v>1207</v>
      </c>
      <c r="E395" s="24">
        <v>68</v>
      </c>
      <c r="F395" s="29">
        <v>72.2</v>
      </c>
      <c r="G395" s="29">
        <v>70.1</v>
      </c>
      <c r="H395" s="28"/>
    </row>
    <row ht="20" customHeight="1" r="396" s="3" customFormat="1">
      <c r="A396" s="21" t="s">
        <v>1208</v>
      </c>
      <c r="B396" s="22" t="s">
        <v>1175</v>
      </c>
      <c r="C396" s="21" t="s">
        <v>1209</v>
      </c>
      <c r="D396" s="31" t="s">
        <v>1210</v>
      </c>
      <c r="E396" s="24">
        <v>66</v>
      </c>
      <c r="F396" s="29">
        <v>74.2</v>
      </c>
      <c r="G396" s="29">
        <v>70.1</v>
      </c>
      <c r="H396" s="28"/>
    </row>
    <row ht="20" customHeight="1" r="397" s="3" customFormat="1">
      <c r="A397" s="21" t="s">
        <v>1211</v>
      </c>
      <c r="B397" s="22" t="s">
        <v>1175</v>
      </c>
      <c r="C397" s="21" t="s">
        <v>1212</v>
      </c>
      <c r="D397" s="31" t="s">
        <v>1213</v>
      </c>
      <c r="E397" s="24">
        <v>66</v>
      </c>
      <c r="F397" s="29">
        <v>73.2</v>
      </c>
      <c r="G397" s="29">
        <v>69.6</v>
      </c>
      <c r="H397" s="28"/>
    </row>
    <row ht="20" customHeight="1" r="398" s="3" customFormat="1">
      <c r="A398" s="21" t="s">
        <v>1214</v>
      </c>
      <c r="B398" s="22" t="s">
        <v>1175</v>
      </c>
      <c r="C398" s="21" t="s">
        <v>1215</v>
      </c>
      <c r="D398" s="31" t="s">
        <v>1216</v>
      </c>
      <c r="E398" s="24">
        <v>69</v>
      </c>
      <c r="F398" s="29">
        <v>69.8</v>
      </c>
      <c r="G398" s="29">
        <v>69.4</v>
      </c>
      <c r="H398" s="28"/>
    </row>
    <row ht="20" customHeight="1" r="399" s="3" customFormat="1">
      <c r="A399" s="21" t="s">
        <v>1217</v>
      </c>
      <c r="B399" s="22" t="s">
        <v>1175</v>
      </c>
      <c r="C399" s="21" t="s">
        <v>1218</v>
      </c>
      <c r="D399" s="31" t="s">
        <v>1219</v>
      </c>
      <c r="E399" s="24">
        <v>66</v>
      </c>
      <c r="F399" s="29">
        <v>72.6</v>
      </c>
      <c r="G399" s="29">
        <v>69.3</v>
      </c>
      <c r="H399" s="28"/>
    </row>
    <row ht="20" customHeight="1" r="400" s="3" customFormat="1">
      <c r="A400" s="21" t="s">
        <v>1220</v>
      </c>
      <c r="B400" s="22" t="s">
        <v>1175</v>
      </c>
      <c r="C400" s="21" t="s">
        <v>1221</v>
      </c>
      <c r="D400" s="31" t="s">
        <v>1222</v>
      </c>
      <c r="E400" s="24">
        <v>65</v>
      </c>
      <c r="F400" s="29">
        <v>72.8</v>
      </c>
      <c r="G400" s="29">
        <v>68.9</v>
      </c>
      <c r="H400" s="28"/>
    </row>
    <row ht="20" customHeight="1" r="401" s="3" customFormat="1">
      <c r="A401" s="21" t="s">
        <v>1223</v>
      </c>
      <c r="B401" s="22" t="s">
        <v>1175</v>
      </c>
      <c r="C401" s="21" t="s">
        <v>1224</v>
      </c>
      <c r="D401" s="31" t="s">
        <v>1225</v>
      </c>
      <c r="E401" s="24">
        <v>64</v>
      </c>
      <c r="F401" s="29">
        <v>71.4</v>
      </c>
      <c r="G401" s="29">
        <v>67.7</v>
      </c>
      <c r="H401" s="28"/>
    </row>
    <row ht="20" customHeight="1" r="402" s="2" customFormat="1">
      <c r="A402" s="21" t="s">
        <v>1226</v>
      </c>
      <c r="B402" s="22" t="s">
        <v>1175</v>
      </c>
      <c r="C402" s="21" t="s">
        <v>1227</v>
      </c>
      <c r="D402" s="79" t="s">
        <v>1228</v>
      </c>
      <c r="E402" s="24">
        <v>63.5</v>
      </c>
      <c r="F402" s="29">
        <v>66</v>
      </c>
      <c r="G402" s="29">
        <v>64.75</v>
      </c>
      <c r="H402" s="28"/>
    </row>
    <row ht="20" customHeight="1" r="403" s="3" customFormat="1">
      <c r="A403" s="21" t="s">
        <v>1229</v>
      </c>
      <c r="B403" s="22" t="s">
        <v>1175</v>
      </c>
      <c r="C403" s="21" t="s">
        <v>1230</v>
      </c>
      <c r="D403" s="31" t="s">
        <v>1231</v>
      </c>
      <c r="E403" s="24">
        <v>63</v>
      </c>
      <c r="F403" s="29">
        <v>63.6</v>
      </c>
      <c r="G403" s="29">
        <v>63.3</v>
      </c>
      <c r="H403" s="28"/>
    </row>
    <row ht="20" customHeight="1" r="404" s="3" customFormat="1">
      <c r="A404" s="21" t="s">
        <v>1232</v>
      </c>
      <c r="B404" s="22" t="s">
        <v>1233</v>
      </c>
      <c r="C404" s="21" t="s">
        <v>1234</v>
      </c>
      <c r="D404" s="31" t="s">
        <v>1235</v>
      </c>
      <c r="E404" s="24">
        <v>73</v>
      </c>
      <c r="F404" s="25">
        <v>84.8</v>
      </c>
      <c r="G404" s="25">
        <f>E404*0.5+F404*0.5</f>
        <v>78.9</v>
      </c>
      <c r="H404" s="43" t="s">
        <v>14</v>
      </c>
    </row>
    <row ht="20" customHeight="1" r="405" s="3" customFormat="1">
      <c r="A405" s="21" t="s">
        <v>1236</v>
      </c>
      <c r="B405" s="22" t="s">
        <v>1233</v>
      </c>
      <c r="C405" s="21" t="s">
        <v>1237</v>
      </c>
      <c r="D405" s="31" t="s">
        <v>1238</v>
      </c>
      <c r="E405" s="24">
        <v>70.5</v>
      </c>
      <c r="F405" s="25">
        <v>85.5</v>
      </c>
      <c r="G405" s="25">
        <f>E405*0.5+F405*0.5</f>
        <v>78</v>
      </c>
      <c r="H405" s="43" t="s">
        <v>14</v>
      </c>
    </row>
    <row ht="20" customHeight="1" r="406" s="3" customFormat="1">
      <c r="A406" s="21" t="s">
        <v>1239</v>
      </c>
      <c r="B406" s="22" t="s">
        <v>1233</v>
      </c>
      <c r="C406" s="21" t="s">
        <v>1240</v>
      </c>
      <c r="D406" s="31" t="s">
        <v>1241</v>
      </c>
      <c r="E406" s="24">
        <v>68.5</v>
      </c>
      <c r="F406" s="25">
        <v>84.9</v>
      </c>
      <c r="G406" s="25">
        <f>E406*0.5+F406*0.5</f>
        <v>76.7</v>
      </c>
      <c r="H406" s="43" t="s">
        <v>14</v>
      </c>
    </row>
    <row ht="20" customHeight="1" r="407" s="3" customFormat="1">
      <c r="A407" s="21" t="s">
        <v>1242</v>
      </c>
      <c r="B407" s="22" t="s">
        <v>1233</v>
      </c>
      <c r="C407" s="21" t="s">
        <v>1243</v>
      </c>
      <c r="D407" s="31" t="s">
        <v>1244</v>
      </c>
      <c r="E407" s="24">
        <v>71.5</v>
      </c>
      <c r="F407" s="25">
        <v>80.4</v>
      </c>
      <c r="G407" s="25">
        <f>E407*0.5+F407*0.5</f>
        <v>75.95</v>
      </c>
      <c r="H407" s="43" t="s">
        <v>14</v>
      </c>
    </row>
    <row ht="20" customHeight="1" r="408" s="3" customFormat="1">
      <c r="A408" s="21" t="s">
        <v>1245</v>
      </c>
      <c r="B408" s="22" t="s">
        <v>1233</v>
      </c>
      <c r="C408" s="21" t="s">
        <v>1246</v>
      </c>
      <c r="D408" s="31" t="s">
        <v>1247</v>
      </c>
      <c r="E408" s="24">
        <v>66</v>
      </c>
      <c r="F408" s="25">
        <v>82</v>
      </c>
      <c r="G408" s="25">
        <f>E408*0.5+F408*0.5</f>
        <v>74</v>
      </c>
      <c r="H408" s="43"/>
    </row>
    <row ht="20" customHeight="1" r="409" s="3" customFormat="1">
      <c r="A409" s="21" t="s">
        <v>1248</v>
      </c>
      <c r="B409" s="22" t="s">
        <v>1233</v>
      </c>
      <c r="C409" s="21" t="s">
        <v>1249</v>
      </c>
      <c r="D409" s="31" t="s">
        <v>1250</v>
      </c>
      <c r="E409" s="24">
        <v>59.5</v>
      </c>
      <c r="F409" s="25">
        <v>87.2</v>
      </c>
      <c r="G409" s="25">
        <f>E409*0.5+F409*0.5</f>
        <v>73.35</v>
      </c>
      <c r="H409" s="43"/>
    </row>
    <row ht="20" customHeight="1" r="410" s="3" customFormat="1">
      <c r="A410" s="21" t="s">
        <v>1251</v>
      </c>
      <c r="B410" s="22" t="s">
        <v>1233</v>
      </c>
      <c r="C410" s="21" t="s">
        <v>1252</v>
      </c>
      <c r="D410" s="31" t="s">
        <v>1253</v>
      </c>
      <c r="E410" s="24">
        <v>60</v>
      </c>
      <c r="F410" s="25">
        <v>84.6</v>
      </c>
      <c r="G410" s="25">
        <f>E410*0.5+F410*0.5</f>
        <v>72.3</v>
      </c>
      <c r="H410" s="43"/>
    </row>
    <row ht="20" customHeight="1" r="411" s="3" customFormat="1">
      <c r="A411" s="21" t="s">
        <v>1254</v>
      </c>
      <c r="B411" s="22" t="s">
        <v>1233</v>
      </c>
      <c r="C411" s="21" t="s">
        <v>1255</v>
      </c>
      <c r="D411" s="31" t="s">
        <v>1256</v>
      </c>
      <c r="E411" s="24">
        <v>60.5</v>
      </c>
      <c r="F411" s="25">
        <v>83.8</v>
      </c>
      <c r="G411" s="25">
        <f>E411*0.5+F411*0.5</f>
        <v>72.15</v>
      </c>
      <c r="H411" s="43"/>
    </row>
    <row ht="20" customHeight="1" r="412" s="3" customFormat="1">
      <c r="A412" s="21" t="s">
        <v>1257</v>
      </c>
      <c r="B412" s="22" t="s">
        <v>1233</v>
      </c>
      <c r="C412" s="21" t="s">
        <v>1258</v>
      </c>
      <c r="D412" s="31" t="s">
        <v>1259</v>
      </c>
      <c r="E412" s="24">
        <v>63</v>
      </c>
      <c r="F412" s="25">
        <v>79.2</v>
      </c>
      <c r="G412" s="25">
        <f>E412*0.5+F412*0.5</f>
        <v>71.1</v>
      </c>
      <c r="H412" s="43"/>
    </row>
    <row ht="20" customHeight="1" r="413" s="3" customFormat="1">
      <c r="A413" s="21" t="s">
        <v>1260</v>
      </c>
      <c r="B413" s="22" t="s">
        <v>1233</v>
      </c>
      <c r="C413" s="21" t="s">
        <v>1261</v>
      </c>
      <c r="D413" s="31" t="s">
        <v>1262</v>
      </c>
      <c r="E413" s="24">
        <v>57.5</v>
      </c>
      <c r="F413" s="25">
        <v>84.6</v>
      </c>
      <c r="G413" s="25">
        <f>E413*0.5+F413*0.5</f>
        <v>71.05</v>
      </c>
      <c r="H413" s="43"/>
    </row>
    <row ht="20" customHeight="1" r="414" s="3" customFormat="1">
      <c r="A414" s="21" t="s">
        <v>1263</v>
      </c>
      <c r="B414" s="22" t="s">
        <v>1233</v>
      </c>
      <c r="C414" s="21" t="s">
        <v>1264</v>
      </c>
      <c r="D414" s="31" t="s">
        <v>1265</v>
      </c>
      <c r="E414" s="24">
        <v>58.5</v>
      </c>
      <c r="F414" s="25">
        <v>83.2</v>
      </c>
      <c r="G414" s="25">
        <f>E414*0.5+F414*0.5</f>
        <v>70.85</v>
      </c>
      <c r="H414" s="43"/>
    </row>
    <row ht="20" customHeight="1" r="415" s="3" customFormat="1">
      <c r="A415" s="21" t="s">
        <v>1266</v>
      </c>
      <c r="B415" s="22" t="s">
        <v>1233</v>
      </c>
      <c r="C415" s="21" t="s">
        <v>1267</v>
      </c>
      <c r="D415" s="31" t="s">
        <v>1268</v>
      </c>
      <c r="E415" s="24">
        <v>58</v>
      </c>
      <c r="F415" s="25">
        <v>80</v>
      </c>
      <c r="G415" s="25">
        <f>E415*0.5+F415*0.5</f>
        <v>69</v>
      </c>
      <c r="H415" s="43"/>
    </row>
    <row ht="20" customHeight="1" r="416" s="3" customFormat="1">
      <c r="A416" s="21" t="s">
        <v>1269</v>
      </c>
      <c r="B416" s="22" t="s">
        <v>1233</v>
      </c>
      <c r="C416" s="21" t="s">
        <v>1270</v>
      </c>
      <c r="D416" s="31" t="s">
        <v>1271</v>
      </c>
      <c r="E416" s="24">
        <v>62</v>
      </c>
      <c r="F416" s="25">
        <v>74.2</v>
      </c>
      <c r="G416" s="25">
        <f>E416*0.5+F416*0.5</f>
        <v>68.1</v>
      </c>
      <c r="H416" s="43"/>
    </row>
    <row ht="20" customHeight="1" r="417" s="3" customFormat="1">
      <c r="A417" s="21" t="s">
        <v>1272</v>
      </c>
      <c r="B417" s="22" t="s">
        <v>1233</v>
      </c>
      <c r="C417" s="21" t="s">
        <v>1273</v>
      </c>
      <c r="D417" s="31" t="s">
        <v>1274</v>
      </c>
      <c r="E417" s="24">
        <v>58</v>
      </c>
      <c r="F417" s="25">
        <v>74.6</v>
      </c>
      <c r="G417" s="25">
        <f>E417*0.5+F417*0.5</f>
        <v>66.3</v>
      </c>
      <c r="H417" s="43"/>
    </row>
    <row ht="20" customHeight="1" r="418">
      <c r="A418" s="21" t="s">
        <v>1275</v>
      </c>
      <c r="B418" s="22" t="s">
        <v>1233</v>
      </c>
      <c r="C418" s="21" t="s">
        <v>1276</v>
      </c>
      <c r="D418" s="31" t="s">
        <v>1277</v>
      </c>
      <c r="E418" s="24">
        <v>58</v>
      </c>
      <c r="F418" s="25">
        <v>73.4</v>
      </c>
      <c r="G418" s="25">
        <f>E418*0.5+F418*0.5</f>
        <v>65.7</v>
      </c>
      <c r="H418" s="43"/>
    </row>
    <row ht="20" customHeight="1" r="419">
      <c r="A419" s="21" t="s">
        <v>1278</v>
      </c>
      <c r="B419" s="22" t="s">
        <v>1233</v>
      </c>
      <c r="C419" s="21" t="s">
        <v>1279</v>
      </c>
      <c r="D419" s="31" t="s">
        <v>1280</v>
      </c>
      <c r="E419" s="24">
        <v>57.5</v>
      </c>
      <c r="F419" s="25">
        <v>73.2</v>
      </c>
      <c r="G419" s="25">
        <f>E419*0.5+F419*0.5</f>
        <v>65.35</v>
      </c>
      <c r="H419" s="43"/>
    </row>
    <row ht="20" customHeight="1" r="420">
      <c r="A420" s="21" t="s">
        <v>1281</v>
      </c>
      <c r="B420" s="22" t="s">
        <v>1233</v>
      </c>
      <c r="C420" s="21" t="s">
        <v>1282</v>
      </c>
      <c r="D420" s="31" t="s">
        <v>1283</v>
      </c>
      <c r="E420" s="24">
        <v>57.5</v>
      </c>
      <c r="F420" s="25">
        <v>70.6</v>
      </c>
      <c r="G420" s="25">
        <f>E420*0.5+F420*0.5</f>
        <v>64.05</v>
      </c>
      <c r="H420" s="43"/>
    </row>
    <row ht="20" customHeight="1" r="421" s="3" customFormat="1">
      <c r="A421" s="80" t="s">
        <v>1284</v>
      </c>
      <c r="B421" s="81" t="s">
        <v>1285</v>
      </c>
      <c r="C421" s="80" t="s">
        <v>1286</v>
      </c>
      <c r="D421" s="82" t="s">
        <v>1287</v>
      </c>
      <c r="E421" s="83">
        <v>73.5</v>
      </c>
      <c r="F421" s="84">
        <v>87.86</v>
      </c>
      <c r="G421" s="45">
        <f>E421*0.5+F421*0.5</f>
        <v>80.68</v>
      </c>
      <c r="H421" s="46" t="s">
        <v>14</v>
      </c>
    </row>
    <row ht="20" customHeight="1" r="422" s="2" customFormat="1">
      <c r="A422" s="21" t="s">
        <v>1288</v>
      </c>
      <c r="B422" s="22" t="s">
        <v>1285</v>
      </c>
      <c r="C422" s="21" t="s">
        <v>1289</v>
      </c>
      <c r="D422" s="31" t="s">
        <v>1290</v>
      </c>
      <c r="E422" s="24">
        <v>76.5</v>
      </c>
      <c r="F422" s="45">
        <v>75.78</v>
      </c>
      <c r="G422" s="45">
        <f>E422*0.5+F422*0.5</f>
        <v>76.14</v>
      </c>
      <c r="H422" s="75" t="s">
        <v>14</v>
      </c>
    </row>
    <row ht="20" customHeight="1" r="423" s="3" customFormat="1">
      <c r="A423" s="21" t="s">
        <v>1291</v>
      </c>
      <c r="B423" s="22" t="s">
        <v>1285</v>
      </c>
      <c r="C423" s="21" t="s">
        <v>1292</v>
      </c>
      <c r="D423" s="85" t="s">
        <v>1293</v>
      </c>
      <c r="E423" s="24">
        <v>63.5</v>
      </c>
      <c r="F423" s="45">
        <v>85.3</v>
      </c>
      <c r="G423" s="45">
        <f>E423*0.5+F423*0.5</f>
        <v>74.4</v>
      </c>
      <c r="H423" s="46"/>
    </row>
    <row ht="20" customHeight="1" r="424" s="3" customFormat="1">
      <c r="A424" s="21" t="s">
        <v>1294</v>
      </c>
      <c r="B424" s="22" t="s">
        <v>1285</v>
      </c>
      <c r="C424" s="21" t="s">
        <v>1295</v>
      </c>
      <c r="D424" s="85" t="s">
        <v>1296</v>
      </c>
      <c r="E424" s="24">
        <v>63.5</v>
      </c>
      <c r="F424" s="45">
        <v>82.44</v>
      </c>
      <c r="G424" s="45">
        <f>E424*0.5+F424*0.5</f>
        <v>72.97</v>
      </c>
      <c r="H424" s="46"/>
    </row>
    <row ht="20" customHeight="1" r="425" s="3" customFormat="1">
      <c r="A425" s="21" t="s">
        <v>1297</v>
      </c>
      <c r="B425" s="22" t="s">
        <v>1285</v>
      </c>
      <c r="C425" s="21" t="s">
        <v>1298</v>
      </c>
      <c r="D425" s="85" t="s">
        <v>1299</v>
      </c>
      <c r="E425" s="24">
        <v>66</v>
      </c>
      <c r="F425" s="45">
        <v>73.96</v>
      </c>
      <c r="G425" s="45">
        <f>E425*0.5+F425*0.5</f>
        <v>69.98</v>
      </c>
      <c r="H425" s="72"/>
    </row>
    <row ht="20" customHeight="1" r="426" s="3" customFormat="1">
      <c r="A426" s="21" t="s">
        <v>1300</v>
      </c>
      <c r="B426" s="22" t="s">
        <v>1285</v>
      </c>
      <c r="C426" s="21" t="s">
        <v>1301</v>
      </c>
      <c r="D426" s="85" t="s">
        <v>1302</v>
      </c>
      <c r="E426" s="24">
        <v>63.5</v>
      </c>
      <c r="F426" s="45">
        <v>71.5</v>
      </c>
      <c r="G426" s="45">
        <f>E426*0.5+F426*0.5</f>
        <v>67.5</v>
      </c>
      <c r="H426" s="46"/>
    </row>
    <row ht="20" customHeight="1" r="427" s="3" customFormat="1">
      <c r="A427" s="21" t="s">
        <v>1303</v>
      </c>
      <c r="B427" s="22" t="s">
        <v>1285</v>
      </c>
      <c r="C427" s="21" t="s">
        <v>1304</v>
      </c>
      <c r="D427" s="85" t="s">
        <v>1305</v>
      </c>
      <c r="E427" s="24">
        <v>64.5</v>
      </c>
      <c r="F427" s="45">
        <v>69.94</v>
      </c>
      <c r="G427" s="45">
        <f>E427*0.5+F427*0.5</f>
        <v>67.22</v>
      </c>
      <c r="H427" s="46"/>
    </row>
    <row ht="20" customHeight="1" r="428">
      <c r="A428" s="21" t="s">
        <v>1306</v>
      </c>
      <c r="B428" s="22" t="s">
        <v>1307</v>
      </c>
      <c r="C428" s="86" t="s">
        <v>1308</v>
      </c>
      <c r="D428" s="87" t="s">
        <v>1309</v>
      </c>
      <c r="E428" s="24">
        <v>63</v>
      </c>
      <c r="F428" s="45">
        <v>81</v>
      </c>
      <c r="G428" s="45">
        <v>72</v>
      </c>
      <c r="H428" s="46" t="s">
        <v>14</v>
      </c>
    </row>
    <row ht="20" customHeight="1" r="429">
      <c r="A429" s="21" t="s">
        <v>1310</v>
      </c>
      <c r="B429" s="22" t="s">
        <v>1307</v>
      </c>
      <c r="C429" s="88" t="s">
        <v>1311</v>
      </c>
      <c r="D429" s="89" t="s">
        <v>1312</v>
      </c>
      <c r="E429" s="24">
        <v>59</v>
      </c>
      <c r="F429" s="45">
        <v>80.4</v>
      </c>
      <c r="G429" s="45">
        <v>69.7</v>
      </c>
      <c r="H429" s="46" t="s">
        <v>14</v>
      </c>
    </row>
    <row ht="20" customHeight="1" r="430">
      <c r="A430" s="21" t="s">
        <v>1313</v>
      </c>
      <c r="B430" s="22" t="s">
        <v>1307</v>
      </c>
      <c r="C430" s="86" t="s">
        <v>1314</v>
      </c>
      <c r="D430" s="87" t="s">
        <v>1315</v>
      </c>
      <c r="E430" s="24">
        <v>64</v>
      </c>
      <c r="F430" s="45">
        <v>75</v>
      </c>
      <c r="G430" s="45">
        <v>69.5</v>
      </c>
      <c r="H430" s="46"/>
    </row>
    <row ht="20" customHeight="1" r="431">
      <c r="A431" s="21" t="s">
        <v>1316</v>
      </c>
      <c r="B431" s="22" t="s">
        <v>1307</v>
      </c>
      <c r="C431" s="86" t="s">
        <v>1317</v>
      </c>
      <c r="D431" s="87" t="s">
        <v>1318</v>
      </c>
      <c r="E431" s="24">
        <v>62</v>
      </c>
      <c r="F431" s="45">
        <v>76</v>
      </c>
      <c r="G431" s="45">
        <v>69</v>
      </c>
      <c r="H431" s="46"/>
    </row>
    <row ht="20" customHeight="1" r="432">
      <c r="A432" s="21" t="s">
        <v>1319</v>
      </c>
      <c r="B432" s="22" t="s">
        <v>1307</v>
      </c>
      <c r="C432" s="86" t="s">
        <v>1320</v>
      </c>
      <c r="D432" s="87" t="s">
        <v>1321</v>
      </c>
      <c r="E432" s="24">
        <v>66</v>
      </c>
      <c r="F432" s="45">
        <v>65.8</v>
      </c>
      <c r="G432" s="45">
        <v>65.9</v>
      </c>
      <c r="H432" s="46"/>
    </row>
    <row ht="20" customHeight="1" r="433">
      <c r="A433" s="21" t="s">
        <v>1322</v>
      </c>
      <c r="B433" s="22" t="s">
        <v>1307</v>
      </c>
      <c r="C433" s="86" t="s">
        <v>1323</v>
      </c>
      <c r="D433" s="87" t="s">
        <v>1324</v>
      </c>
      <c r="E433" s="24">
        <v>64.5</v>
      </c>
      <c r="F433" s="45">
        <v>64.6</v>
      </c>
      <c r="G433" s="45">
        <v>64.55</v>
      </c>
      <c r="H433" s="46"/>
    </row>
    <row ht="20" customHeight="1" r="434">
      <c r="A434" s="21" t="s">
        <v>1325</v>
      </c>
      <c r="B434" s="22" t="s">
        <v>1307</v>
      </c>
      <c r="C434" s="86" t="s">
        <v>1326</v>
      </c>
      <c r="D434" s="87" t="s">
        <v>1327</v>
      </c>
      <c r="E434" s="24">
        <v>59</v>
      </c>
      <c r="F434" s="74">
        <v>69.4</v>
      </c>
      <c r="G434" s="74">
        <v>64.2</v>
      </c>
      <c r="H434" s="72"/>
    </row>
    <row ht="20" customHeight="1" r="435">
      <c r="A435" s="21" t="s">
        <v>1328</v>
      </c>
      <c r="B435" s="22" t="s">
        <v>1307</v>
      </c>
      <c r="C435" s="86" t="s">
        <v>1329</v>
      </c>
      <c r="D435" s="87" t="s">
        <v>1330</v>
      </c>
      <c r="E435" s="24">
        <v>61.5</v>
      </c>
      <c r="F435" s="74">
        <v>65.2</v>
      </c>
      <c r="G435" s="74">
        <v>63.35</v>
      </c>
      <c r="H435" s="72"/>
    </row>
    <row ht="20" customHeight="1" r="436" s="3" customFormat="1">
      <c r="A436" s="21" t="s">
        <v>1331</v>
      </c>
      <c r="B436" s="42" t="s">
        <v>1332</v>
      </c>
      <c r="C436" s="21" t="s">
        <v>1333</v>
      </c>
      <c r="D436" s="90" t="s">
        <v>1334</v>
      </c>
      <c r="E436" s="29">
        <v>62.5</v>
      </c>
      <c r="F436" s="91">
        <v>77.16</v>
      </c>
      <c r="G436" s="50">
        <f>E436*50%+F436*50%</f>
        <v>69.83</v>
      </c>
      <c r="H436" s="53" t="s">
        <v>14</v>
      </c>
    </row>
    <row ht="20" customHeight="1" r="437" s="3" customFormat="1">
      <c r="A437" s="21" t="s">
        <v>1335</v>
      </c>
      <c r="B437" s="42" t="s">
        <v>1332</v>
      </c>
      <c r="C437" s="21" t="s">
        <v>1336</v>
      </c>
      <c r="D437" s="90" t="s">
        <v>1337</v>
      </c>
      <c r="E437" s="29">
        <v>61</v>
      </c>
      <c r="F437" s="91">
        <v>76.28</v>
      </c>
      <c r="G437" s="50">
        <f>E437*50%+F437*50%</f>
        <v>68.64</v>
      </c>
      <c r="H437" s="53" t="s">
        <v>14</v>
      </c>
    </row>
    <row ht="20" customHeight="1" r="438" s="3" customFormat="1">
      <c r="A438" s="21" t="s">
        <v>1338</v>
      </c>
      <c r="B438" s="42" t="s">
        <v>1332</v>
      </c>
      <c r="C438" s="21" t="s">
        <v>1339</v>
      </c>
      <c r="D438" s="90" t="s">
        <v>1340</v>
      </c>
      <c r="E438" s="29">
        <v>57</v>
      </c>
      <c r="F438" s="91">
        <v>79.8</v>
      </c>
      <c r="G438" s="50">
        <f>E438*50%+F438*50%</f>
        <v>68.4</v>
      </c>
      <c r="H438" s="53" t="s">
        <v>14</v>
      </c>
    </row>
    <row ht="20" customHeight="1" r="439" s="3" customFormat="1">
      <c r="A439" s="21" t="s">
        <v>1341</v>
      </c>
      <c r="B439" s="42" t="s">
        <v>1332</v>
      </c>
      <c r="C439" s="21" t="s">
        <v>1342</v>
      </c>
      <c r="D439" s="90" t="s">
        <v>1343</v>
      </c>
      <c r="E439" s="29">
        <v>57</v>
      </c>
      <c r="F439" s="91">
        <v>79.76</v>
      </c>
      <c r="G439" s="92">
        <f>E439*50%+F439*50%</f>
        <v>68.38</v>
      </c>
      <c r="H439" s="93"/>
    </row>
    <row ht="20" customHeight="1" r="440" s="3" customFormat="1">
      <c r="A440" s="21" t="s">
        <v>1344</v>
      </c>
      <c r="B440" s="42" t="s">
        <v>1332</v>
      </c>
      <c r="C440" s="21" t="s">
        <v>1345</v>
      </c>
      <c r="D440" s="90" t="s">
        <v>1346</v>
      </c>
      <c r="E440" s="29">
        <v>60</v>
      </c>
      <c r="F440" s="91">
        <v>76.28</v>
      </c>
      <c r="G440" s="92">
        <f>E440*50%+F440*50%</f>
        <v>68.14</v>
      </c>
      <c r="H440" s="93"/>
    </row>
    <row ht="20" customHeight="1" r="441" s="3" customFormat="1">
      <c r="A441" s="21" t="s">
        <v>1347</v>
      </c>
      <c r="B441" s="42" t="s">
        <v>1332</v>
      </c>
      <c r="C441" s="21" t="s">
        <v>1348</v>
      </c>
      <c r="D441" s="90" t="s">
        <v>1349</v>
      </c>
      <c r="E441" s="29">
        <v>63.5</v>
      </c>
      <c r="F441" s="91">
        <v>72.54</v>
      </c>
      <c r="G441" s="92">
        <f>E441*50%+F441*50%</f>
        <v>68.02</v>
      </c>
      <c r="H441" s="93"/>
    </row>
    <row ht="20" customHeight="1" r="442" s="3" customFormat="1">
      <c r="A442" s="21" t="s">
        <v>1350</v>
      </c>
      <c r="B442" s="42" t="s">
        <v>1332</v>
      </c>
      <c r="C442" s="21" t="s">
        <v>1351</v>
      </c>
      <c r="D442" s="90" t="s">
        <v>1352</v>
      </c>
      <c r="E442" s="29">
        <v>71.5</v>
      </c>
      <c r="F442" s="91">
        <v>63.56</v>
      </c>
      <c r="G442" s="92">
        <f>E442*50%+F442*50%</f>
        <v>67.53</v>
      </c>
      <c r="H442" s="93"/>
    </row>
    <row ht="20" customHeight="1" r="443" s="3" customFormat="1">
      <c r="A443" s="21" t="s">
        <v>1353</v>
      </c>
      <c r="B443" s="42" t="s">
        <v>1332</v>
      </c>
      <c r="C443" s="21" t="s">
        <v>1354</v>
      </c>
      <c r="D443" s="90" t="s">
        <v>1355</v>
      </c>
      <c r="E443" s="29">
        <v>63</v>
      </c>
      <c r="F443" s="91">
        <v>71.68</v>
      </c>
      <c r="G443" s="92">
        <f>E443*50%+F443*50%</f>
        <v>67.34</v>
      </c>
      <c r="H443" s="93"/>
    </row>
    <row ht="20" customHeight="1" r="444" s="3" customFormat="1">
      <c r="A444" s="21" t="s">
        <v>1356</v>
      </c>
      <c r="B444" s="42" t="s">
        <v>1332</v>
      </c>
      <c r="C444" s="21" t="s">
        <v>1357</v>
      </c>
      <c r="D444" s="90" t="s">
        <v>1358</v>
      </c>
      <c r="E444" s="29">
        <v>61</v>
      </c>
      <c r="F444" s="91">
        <v>73.1</v>
      </c>
      <c r="G444" s="92">
        <f>E444*50%+F444*50%</f>
        <v>67.05</v>
      </c>
      <c r="H444" s="93"/>
    </row>
    <row ht="20" customHeight="1" r="445" s="3" customFormat="1">
      <c r="A445" s="21" t="s">
        <v>1359</v>
      </c>
      <c r="B445" s="42" t="s">
        <v>1332</v>
      </c>
      <c r="C445" s="21" t="s">
        <v>1360</v>
      </c>
      <c r="D445" s="90" t="s">
        <v>1361</v>
      </c>
      <c r="E445" s="29">
        <v>63.5</v>
      </c>
      <c r="F445" s="91">
        <v>67.2</v>
      </c>
      <c r="G445" s="92">
        <f>E445*50%+F445*50%</f>
        <v>65.35</v>
      </c>
      <c r="H445" s="93"/>
    </row>
    <row ht="20" customHeight="1" r="446" s="3" customFormat="1">
      <c r="A446" s="21" t="s">
        <v>1362</v>
      </c>
      <c r="B446" s="42" t="s">
        <v>1332</v>
      </c>
      <c r="C446" s="21" t="s">
        <v>1363</v>
      </c>
      <c r="D446" s="90" t="s">
        <v>1364</v>
      </c>
      <c r="E446" s="29">
        <v>57</v>
      </c>
      <c r="F446" s="91">
        <v>73.12</v>
      </c>
      <c r="G446" s="92">
        <f>E446*50%+F446*50%</f>
        <v>65.06</v>
      </c>
      <c r="H446" s="93"/>
    </row>
    <row ht="20" customHeight="1" r="447" s="3" customFormat="1">
      <c r="A447" s="21" t="s">
        <v>1365</v>
      </c>
      <c r="B447" s="42" t="s">
        <v>1332</v>
      </c>
      <c r="C447" s="21" t="s">
        <v>1366</v>
      </c>
      <c r="D447" s="90" t="s">
        <v>1367</v>
      </c>
      <c r="E447" s="29">
        <v>57</v>
      </c>
      <c r="F447" s="91">
        <v>72.26</v>
      </c>
      <c r="G447" s="92">
        <f>E447*50%+F447*50%</f>
        <v>64.63</v>
      </c>
      <c r="H447" s="93"/>
    </row>
    <row ht="20" customHeight="1" r="448" s="3" customFormat="1">
      <c r="A448" s="21" t="s">
        <v>1368</v>
      </c>
      <c r="B448" s="42" t="s">
        <v>1332</v>
      </c>
      <c r="C448" s="21" t="s">
        <v>1369</v>
      </c>
      <c r="D448" s="90" t="s">
        <v>1370</v>
      </c>
      <c r="E448" s="29">
        <v>57.5</v>
      </c>
      <c r="F448" s="91">
        <v>69.9</v>
      </c>
      <c r="G448" s="92">
        <f>E448*50%+F448*50%</f>
        <v>63.7</v>
      </c>
      <c r="H448" s="93"/>
    </row>
    <row ht="20" customHeight="1" r="449">
      <c r="A449" s="21" t="s">
        <v>1371</v>
      </c>
      <c r="B449" s="22" t="s">
        <v>1372</v>
      </c>
      <c r="C449" s="21" t="s">
        <v>1373</v>
      </c>
      <c r="D449" s="31" t="s">
        <v>1374</v>
      </c>
      <c r="E449" s="24">
        <v>72.5</v>
      </c>
      <c r="F449" s="29">
        <v>82.4</v>
      </c>
      <c r="G449" s="29">
        <v>77.45</v>
      </c>
      <c r="H449" s="28" t="s">
        <v>14</v>
      </c>
    </row>
    <row ht="20" customHeight="1" r="450">
      <c r="A450" s="21" t="s">
        <v>1375</v>
      </c>
      <c r="B450" s="22" t="s">
        <v>1372</v>
      </c>
      <c r="C450" s="21" t="s">
        <v>1376</v>
      </c>
      <c r="D450" s="31" t="s">
        <v>1377</v>
      </c>
      <c r="E450" s="24">
        <v>65</v>
      </c>
      <c r="F450" s="29">
        <v>85.4</v>
      </c>
      <c r="G450" s="29">
        <v>75.2</v>
      </c>
      <c r="H450" s="28"/>
    </row>
    <row ht="20" customHeight="1" r="451">
      <c r="A451" s="21" t="s">
        <v>1378</v>
      </c>
      <c r="B451" s="22" t="s">
        <v>1372</v>
      </c>
      <c r="C451" s="21" t="s">
        <v>1379</v>
      </c>
      <c r="D451" s="31" t="s">
        <v>1380</v>
      </c>
      <c r="E451" s="24">
        <v>69.5</v>
      </c>
      <c r="F451" s="94">
        <v>77.8</v>
      </c>
      <c r="G451" s="29">
        <v>73.65</v>
      </c>
      <c r="H451" s="28"/>
    </row>
    <row ht="20" customHeight="1" r="452">
      <c r="A452" s="21" t="s">
        <v>1381</v>
      </c>
      <c r="B452" s="22" t="s">
        <v>1372</v>
      </c>
      <c r="C452" s="21" t="s">
        <v>1382</v>
      </c>
      <c r="D452" s="31" t="s">
        <v>1383</v>
      </c>
      <c r="E452" s="24">
        <v>66.5</v>
      </c>
      <c r="F452" s="29">
        <v>75</v>
      </c>
      <c r="G452" s="29">
        <v>70.25</v>
      </c>
      <c r="H452" s="28"/>
    </row>
    <row ht="20" customHeight="1" r="453" s="3" customFormat="1">
      <c r="A453" s="21" t="s">
        <v>1384</v>
      </c>
      <c r="B453" s="42" t="s">
        <v>1385</v>
      </c>
      <c r="C453" s="21" t="s">
        <v>1386</v>
      </c>
      <c r="D453" s="31" t="s">
        <v>1387</v>
      </c>
      <c r="E453" s="24">
        <v>75.5</v>
      </c>
      <c r="F453" s="25">
        <v>75.6</v>
      </c>
      <c r="G453" s="25">
        <f>E453*0.5+F453*0.5</f>
        <v>75.55</v>
      </c>
      <c r="H453" s="43" t="s">
        <v>14</v>
      </c>
    </row>
    <row ht="20" customHeight="1" r="454" s="3" customFormat="1">
      <c r="A454" s="21" t="s">
        <v>1388</v>
      </c>
      <c r="B454" s="42" t="s">
        <v>1385</v>
      </c>
      <c r="C454" s="21" t="s">
        <v>1389</v>
      </c>
      <c r="D454" s="31" t="s">
        <v>1390</v>
      </c>
      <c r="E454" s="24">
        <v>66.5</v>
      </c>
      <c r="F454" s="25">
        <v>83</v>
      </c>
      <c r="G454" s="25">
        <f>E454*0.5+F454*0.5</f>
        <v>74.75</v>
      </c>
      <c r="H454" s="28"/>
    </row>
    <row ht="20" customHeight="1" r="455" s="3" customFormat="1">
      <c r="A455" s="21" t="s">
        <v>1391</v>
      </c>
      <c r="B455" s="42" t="s">
        <v>1385</v>
      </c>
      <c r="C455" s="21" t="s">
        <v>1392</v>
      </c>
      <c r="D455" s="31" t="s">
        <v>1393</v>
      </c>
      <c r="E455" s="24">
        <v>64.5</v>
      </c>
      <c r="F455" s="25">
        <v>80.4</v>
      </c>
      <c r="G455" s="25">
        <f>E455*0.5+F455*0.5</f>
        <v>72.45</v>
      </c>
      <c r="H455" s="28"/>
    </row>
    <row ht="20" customHeight="1" r="456" s="3" customFormat="1">
      <c r="A456" s="21" t="s">
        <v>1394</v>
      </c>
      <c r="B456" s="42" t="s">
        <v>1385</v>
      </c>
      <c r="C456" s="21" t="s">
        <v>1395</v>
      </c>
      <c r="D456" s="31" t="s">
        <v>1396</v>
      </c>
      <c r="E456" s="24">
        <v>60</v>
      </c>
      <c r="F456" s="25">
        <v>72.6</v>
      </c>
      <c r="G456" s="25">
        <f>E456*0.5+F456*0.5</f>
        <v>66.3</v>
      </c>
      <c r="H456" s="43"/>
    </row>
    <row ht="20" customHeight="1" r="457">
      <c r="A457" s="21" t="s">
        <v>1397</v>
      </c>
      <c r="B457" s="22" t="s">
        <v>1398</v>
      </c>
      <c r="C457" s="21" t="s">
        <v>1399</v>
      </c>
      <c r="D457" s="31" t="s">
        <v>1400</v>
      </c>
      <c r="E457" s="24">
        <v>56.5</v>
      </c>
      <c r="F457" s="25">
        <v>82.8</v>
      </c>
      <c r="G457" s="25">
        <f>F457*0.5+E457*0.5</f>
        <v>69.65</v>
      </c>
      <c r="H457" s="43" t="s">
        <v>14</v>
      </c>
    </row>
    <row ht="20" customHeight="1" r="458">
      <c r="A458" s="21" t="s">
        <v>1401</v>
      </c>
      <c r="B458" s="22" t="s">
        <v>1398</v>
      </c>
      <c r="C458" s="21" t="s">
        <v>1402</v>
      </c>
      <c r="D458" s="31" t="s">
        <v>1403</v>
      </c>
      <c r="E458" s="24">
        <v>64.5</v>
      </c>
      <c r="F458" s="25">
        <v>73.4</v>
      </c>
      <c r="G458" s="25">
        <f>F458*0.5+E458*0.5</f>
        <v>68.95</v>
      </c>
      <c r="H458" s="43" t="s">
        <v>14</v>
      </c>
    </row>
    <row ht="20" customHeight="1" r="459">
      <c r="A459" s="21" t="s">
        <v>1404</v>
      </c>
      <c r="B459" s="22" t="s">
        <v>1398</v>
      </c>
      <c r="C459" s="21" t="s">
        <v>1405</v>
      </c>
      <c r="D459" s="31" t="s">
        <v>1406</v>
      </c>
      <c r="E459" s="24">
        <v>57</v>
      </c>
      <c r="F459" s="25">
        <v>79.4</v>
      </c>
      <c r="G459" s="25">
        <f>F459*0.5+E459*0.5</f>
        <v>68.2</v>
      </c>
      <c r="H459" s="43"/>
    </row>
    <row ht="20" customHeight="1" r="460">
      <c r="A460" s="21" t="s">
        <v>1407</v>
      </c>
      <c r="B460" s="22" t="s">
        <v>1398</v>
      </c>
      <c r="C460" s="21" t="s">
        <v>1408</v>
      </c>
      <c r="D460" s="31" t="s">
        <v>1409</v>
      </c>
      <c r="E460" s="24">
        <v>59</v>
      </c>
      <c r="F460" s="25">
        <v>73.6</v>
      </c>
      <c r="G460" s="25">
        <f>F460*0.5+E460*0.5</f>
        <v>66.3</v>
      </c>
      <c r="H460" s="43"/>
    </row>
    <row ht="20" customHeight="1" r="461">
      <c r="A461" s="21" t="s">
        <v>1410</v>
      </c>
      <c r="B461" s="22" t="s">
        <v>1398</v>
      </c>
      <c r="C461" s="21" t="s">
        <v>1411</v>
      </c>
      <c r="D461" s="31" t="s">
        <v>1412</v>
      </c>
      <c r="E461" s="24">
        <v>54</v>
      </c>
      <c r="F461" s="25">
        <v>76.4</v>
      </c>
      <c r="G461" s="25">
        <f>F461*0.5+E461*0.5</f>
        <v>65.2</v>
      </c>
      <c r="H461" s="43"/>
    </row>
    <row ht="20" customHeight="1" r="462">
      <c r="A462" s="21" t="s">
        <v>1413</v>
      </c>
      <c r="B462" s="22" t="s">
        <v>1398</v>
      </c>
      <c r="C462" s="21" t="s">
        <v>1414</v>
      </c>
      <c r="D462" s="31" t="s">
        <v>1415</v>
      </c>
      <c r="E462" s="24">
        <v>55</v>
      </c>
      <c r="F462" s="25">
        <v>71.2</v>
      </c>
      <c r="G462" s="25">
        <f>F462*0.5+E462*0.5</f>
        <v>63.1</v>
      </c>
      <c r="H462" s="43"/>
    </row>
    <row ht="20" customHeight="1" r="463">
      <c r="A463" s="21" t="s">
        <v>1416</v>
      </c>
      <c r="B463" s="22" t="s">
        <v>1398</v>
      </c>
      <c r="C463" s="21" t="s">
        <v>1417</v>
      </c>
      <c r="D463" s="31" t="s">
        <v>1418</v>
      </c>
      <c r="E463" s="24">
        <v>52</v>
      </c>
      <c r="F463" s="25">
        <v>72.4</v>
      </c>
      <c r="G463" s="25">
        <f>F463*0.5+E463*0.5</f>
        <v>62.2</v>
      </c>
      <c r="H463" s="43"/>
    </row>
    <row ht="20" customHeight="1" r="464">
      <c r="A464" s="21" t="s">
        <v>1419</v>
      </c>
      <c r="B464" s="22" t="s">
        <v>1398</v>
      </c>
      <c r="C464" s="21" t="s">
        <v>1420</v>
      </c>
      <c r="D464" s="31" t="s">
        <v>1421</v>
      </c>
      <c r="E464" s="24">
        <v>53.5</v>
      </c>
      <c r="F464" s="25">
        <v>70.4</v>
      </c>
      <c r="G464" s="25">
        <f>F464*0.5+E464*0.5</f>
        <v>61.95</v>
      </c>
      <c r="H464" s="43"/>
    </row>
  </sheetData>
  <mergeCells count="2">
    <mergeCell ref="A1:H1"/>
    <mergeCell ref="A2:E2"/>
  </mergeCells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