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activeTab="0" windowHeight="9765" windowWidth="24000" xWindow="0" yWindow="0"/>
  </bookViews>
  <sheets>
    <sheet name="最终排名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<sst xmlns="http://schemas.openxmlformats.org/spreadsheetml/2006/main" count="679" uniqueCount="288">
  <si>
    <t>座位号</t>
  </si>
  <si>
    <t>姓名</t>
  </si>
  <si>
    <t>性别</t>
  </si>
  <si>
    <t>出生年月</t>
  </si>
  <si>
    <t>准考证号</t>
  </si>
  <si>
    <t>笔试成绩</t>
  </si>
  <si>
    <t>笔试成绩折合（50%）</t>
  </si>
  <si>
    <t>机考成绩</t>
  </si>
  <si>
    <t>总分</t>
  </si>
  <si>
    <t>排名</t>
  </si>
  <si>
    <t>14</t>
  </si>
  <si>
    <t>蒋易珊</t>
  </si>
  <si>
    <t>女</t>
  </si>
  <si>
    <t>1998.09</t>
  </si>
  <si>
    <t>张馥驿</t>
  </si>
  <si>
    <t>男</t>
  </si>
  <si>
    <t>1998.05</t>
  </si>
  <si>
    <t>谢缙静</t>
  </si>
  <si>
    <t>1995.11</t>
  </si>
  <si>
    <t>26</t>
  </si>
  <si>
    <t>樊佳阳</t>
  </si>
  <si>
    <t>1993.06</t>
  </si>
  <si>
    <t>24</t>
  </si>
  <si>
    <t>杜丽瑶</t>
  </si>
  <si>
    <t>1991.08</t>
  </si>
  <si>
    <t>朱溯亚</t>
  </si>
  <si>
    <t>1994.03</t>
  </si>
  <si>
    <t>15</t>
  </si>
  <si>
    <t>徐潮静</t>
  </si>
  <si>
    <t>1996.04</t>
  </si>
  <si>
    <t>16</t>
  </si>
  <si>
    <t>徐静阳</t>
  </si>
  <si>
    <t>1998.08</t>
  </si>
  <si>
    <t>13</t>
  </si>
  <si>
    <t>蒋怡雨</t>
  </si>
  <si>
    <t>1996.11</t>
  </si>
  <si>
    <t>5</t>
  </si>
  <si>
    <t>楼静</t>
  </si>
  <si>
    <t>1990.12</t>
  </si>
  <si>
    <t>22</t>
  </si>
  <si>
    <t>应梦圆</t>
  </si>
  <si>
    <t>1997.07</t>
  </si>
  <si>
    <t>17</t>
  </si>
  <si>
    <t>马齐鸿</t>
  </si>
  <si>
    <t>1996.07</t>
  </si>
  <si>
    <t>赵瑞</t>
  </si>
  <si>
    <t>1988.01</t>
  </si>
  <si>
    <t>21</t>
  </si>
  <si>
    <t>应含宇</t>
  </si>
  <si>
    <t>1999.09</t>
  </si>
  <si>
    <t>陈又颖</t>
  </si>
  <si>
    <t>1998.07</t>
  </si>
  <si>
    <t>朱李俊</t>
  </si>
  <si>
    <t>1993.07</t>
  </si>
  <si>
    <t>李思</t>
  </si>
  <si>
    <t>1998.06</t>
  </si>
  <si>
    <t>周李鉴</t>
  </si>
  <si>
    <t>1998.02</t>
  </si>
  <si>
    <t>23</t>
  </si>
  <si>
    <t>余彦文</t>
  </si>
  <si>
    <t>1995.09</t>
  </si>
  <si>
    <t>郑振昭</t>
  </si>
  <si>
    <t>1996.08</t>
  </si>
  <si>
    <t>陈熠</t>
  </si>
  <si>
    <t>1</t>
  </si>
  <si>
    <t>林京霖</t>
  </si>
  <si>
    <t>1996.12</t>
  </si>
  <si>
    <t>陈智君</t>
  </si>
  <si>
    <t>1992.10</t>
  </si>
  <si>
    <t>4</t>
  </si>
  <si>
    <t>陶又宾</t>
  </si>
  <si>
    <t>1995.08</t>
  </si>
  <si>
    <t>9</t>
  </si>
  <si>
    <t>胡萌珍</t>
  </si>
  <si>
    <t>1994.11</t>
  </si>
  <si>
    <t>8</t>
  </si>
  <si>
    <t>王欢欢</t>
  </si>
  <si>
    <t>1991.10</t>
  </si>
  <si>
    <t>20</t>
  </si>
  <si>
    <t>叶小艇</t>
  </si>
  <si>
    <t>1995.02</t>
  </si>
  <si>
    <t>施科旭</t>
  </si>
  <si>
    <t>12</t>
  </si>
  <si>
    <t>王艺颖</t>
  </si>
  <si>
    <t>1997.12</t>
  </si>
  <si>
    <t>郑捷馨</t>
  </si>
  <si>
    <t>1994.07</t>
  </si>
  <si>
    <t>3</t>
  </si>
  <si>
    <t>刘清桦</t>
  </si>
  <si>
    <t>1997.11</t>
  </si>
  <si>
    <t>陈吴栩彬</t>
  </si>
  <si>
    <t>陈美乐</t>
  </si>
  <si>
    <t>1998.03</t>
  </si>
  <si>
    <t>朱茜颖</t>
  </si>
  <si>
    <t>1999.06</t>
  </si>
  <si>
    <t>吕紫薇</t>
  </si>
  <si>
    <t>6</t>
  </si>
  <si>
    <t>洪敏</t>
  </si>
  <si>
    <t>1988.07</t>
  </si>
  <si>
    <t>7</t>
  </si>
  <si>
    <t>卢钢</t>
  </si>
  <si>
    <t>1996.06</t>
  </si>
  <si>
    <t>11</t>
  </si>
  <si>
    <t>陈薇</t>
  </si>
  <si>
    <t>1990.05</t>
  </si>
  <si>
    <t>朱倩</t>
  </si>
  <si>
    <t>1993.11</t>
  </si>
  <si>
    <t>25</t>
  </si>
  <si>
    <t>樊冬芳</t>
  </si>
  <si>
    <t>樊亭亭</t>
  </si>
  <si>
    <t>1997.03</t>
  </si>
  <si>
    <t>沈虎威</t>
  </si>
  <si>
    <t>李海婷</t>
  </si>
  <si>
    <t>1994.09</t>
  </si>
  <si>
    <t>施力夫</t>
  </si>
  <si>
    <t>1992.09</t>
  </si>
  <si>
    <t>李佩儒</t>
  </si>
  <si>
    <t>1993.10</t>
  </si>
  <si>
    <t>田怡妍</t>
  </si>
  <si>
    <t>1997.04</t>
  </si>
  <si>
    <t>刘雨</t>
  </si>
  <si>
    <t>朱建芳</t>
  </si>
  <si>
    <t>陈颖</t>
  </si>
  <si>
    <t>1993.08</t>
  </si>
  <si>
    <t>杜海琴</t>
  </si>
  <si>
    <t>1987.06</t>
  </si>
  <si>
    <t>10</t>
  </si>
  <si>
    <t>吕厚乐</t>
  </si>
  <si>
    <t>1990.09</t>
  </si>
  <si>
    <t>樊锡来</t>
  </si>
  <si>
    <t>1993.03</t>
  </si>
  <si>
    <t>2</t>
  </si>
  <si>
    <t>蔡萌</t>
  </si>
  <si>
    <t>王慧靖</t>
  </si>
  <si>
    <t>1989.01</t>
  </si>
  <si>
    <t>陈博宁</t>
  </si>
  <si>
    <t>卢麒天</t>
  </si>
  <si>
    <t>陈金钰</t>
  </si>
  <si>
    <t>朱程涛</t>
  </si>
  <si>
    <t>1998.01</t>
  </si>
  <si>
    <t>张丽芳</t>
  </si>
  <si>
    <t>18</t>
  </si>
  <si>
    <t>杨晋权</t>
  </si>
  <si>
    <t>赵培清</t>
  </si>
  <si>
    <t>陶南佐</t>
  </si>
  <si>
    <t>潜姜邑</t>
  </si>
  <si>
    <t>胡艺译</t>
  </si>
  <si>
    <t>1997.06</t>
  </si>
  <si>
    <t>陈晨</t>
  </si>
  <si>
    <t>1986.07</t>
  </si>
  <si>
    <t>施亚丽</t>
  </si>
  <si>
    <t>19</t>
  </si>
  <si>
    <t>潘静</t>
  </si>
  <si>
    <t>1993.05</t>
  </si>
  <si>
    <t>王柳颖</t>
  </si>
  <si>
    <t>1998.12</t>
  </si>
  <si>
    <t>郑丽春</t>
  </si>
  <si>
    <t>1999.10</t>
  </si>
  <si>
    <t>刘柳义</t>
  </si>
  <si>
    <t>1990.07</t>
  </si>
  <si>
    <t>王超萍</t>
  </si>
  <si>
    <t>1999.03</t>
  </si>
  <si>
    <t>樊俊莉</t>
  </si>
  <si>
    <t>陶振超</t>
  </si>
  <si>
    <t>麻镇利</t>
  </si>
  <si>
    <t>1990.08</t>
  </si>
  <si>
    <t>陈思婧</t>
  </si>
  <si>
    <t>1987.10</t>
  </si>
  <si>
    <t>洪瑜芳</t>
  </si>
  <si>
    <t>1986.12</t>
  </si>
  <si>
    <t>江柳卫</t>
  </si>
  <si>
    <t>1986.09</t>
  </si>
  <si>
    <t>徐晓咪</t>
  </si>
  <si>
    <t>1999.11</t>
  </si>
  <si>
    <t>潘冲</t>
  </si>
  <si>
    <t>陈建良</t>
  </si>
  <si>
    <t>吕静晶</t>
  </si>
  <si>
    <t>1988.08</t>
  </si>
  <si>
    <t>麻媛媛</t>
  </si>
  <si>
    <t>施婷婷</t>
  </si>
  <si>
    <t>1998.10</t>
  </si>
  <si>
    <t>郑彩萍</t>
  </si>
  <si>
    <t>1990.11</t>
  </si>
  <si>
    <t>陶杨滨</t>
  </si>
  <si>
    <t>钭筱竣</t>
  </si>
  <si>
    <t>褚悦君</t>
  </si>
  <si>
    <t>1997.09</t>
  </si>
  <si>
    <t>吕陈茜</t>
  </si>
  <si>
    <t>朱嘉宁</t>
  </si>
  <si>
    <t>李聪慧</t>
  </si>
  <si>
    <t>樊思颖</t>
  </si>
  <si>
    <t>郑嘉慧</t>
  </si>
  <si>
    <t>翟宝青</t>
  </si>
  <si>
    <t>1989.02</t>
  </si>
  <si>
    <t>翟江涛</t>
  </si>
  <si>
    <t>1987.12</t>
  </si>
  <si>
    <t>王吴敏</t>
  </si>
  <si>
    <t>李晓建</t>
  </si>
  <si>
    <t>1987.02</t>
  </si>
  <si>
    <t>陈窕</t>
  </si>
  <si>
    <t>1991.01</t>
  </si>
  <si>
    <t>周东雷</t>
  </si>
  <si>
    <t>1987.04</t>
  </si>
  <si>
    <t>成亚娟</t>
  </si>
  <si>
    <t>姚莹</t>
  </si>
  <si>
    <t>1990.02</t>
  </si>
  <si>
    <t>章露瑶</t>
  </si>
  <si>
    <t>1995.01</t>
  </si>
  <si>
    <t>周威伶</t>
  </si>
  <si>
    <t>丁宁</t>
  </si>
  <si>
    <t>麻城亮</t>
  </si>
  <si>
    <t>1994.10</t>
  </si>
  <si>
    <t>楼宇盛</t>
  </si>
  <si>
    <t>2000.07</t>
  </si>
  <si>
    <t>沈琳皓</t>
  </si>
  <si>
    <t>李贞辉</t>
  </si>
  <si>
    <t>1997.02</t>
  </si>
  <si>
    <t>蔡炬炬</t>
  </si>
  <si>
    <t>陈昊瑛</t>
  </si>
  <si>
    <t>丁俊涛</t>
  </si>
  <si>
    <t>丁柳芳</t>
  </si>
  <si>
    <t>樊盈男</t>
  </si>
  <si>
    <t>1996.05</t>
  </si>
  <si>
    <t>胡捷敏</t>
  </si>
  <si>
    <t>1995.05</t>
  </si>
  <si>
    <t>江镠珍</t>
  </si>
  <si>
    <t>1995.10</t>
  </si>
  <si>
    <t>金茹乐</t>
  </si>
  <si>
    <t>李霁芸</t>
  </si>
  <si>
    <t>李敏嘉</t>
  </si>
  <si>
    <t>李倩</t>
  </si>
  <si>
    <t>林慧婷</t>
  </si>
  <si>
    <t>1992.02</t>
  </si>
  <si>
    <t>林洁楚</t>
  </si>
  <si>
    <t>吕佳娅</t>
  </si>
  <si>
    <t>1993.04</t>
  </si>
  <si>
    <t>陶彪</t>
  </si>
  <si>
    <t>王姿引</t>
  </si>
  <si>
    <t>1997.08</t>
  </si>
  <si>
    <t>虞家豪</t>
  </si>
  <si>
    <t>赵晟</t>
  </si>
  <si>
    <t>1987.09</t>
  </si>
  <si>
    <t>郑达骏</t>
  </si>
  <si>
    <t>郑佳雨</t>
  </si>
  <si>
    <t>1996.09</t>
  </si>
  <si>
    <t>郑珂</t>
  </si>
  <si>
    <t>朱锦璐</t>
  </si>
  <si>
    <t>1995.07</t>
  </si>
  <si>
    <t>缙云县人民法院编外用工招聘综合成绩表</t>
  </si>
  <si>
    <t/>
  </si>
  <si>
    <r>
      <t>序号</t>
    </r>
    <phoneticPr fontId="11" type="noConversion"/>
  </si>
  <si>
    <r>
      <t>1</t>
    </r>
    <phoneticPr fontId="11" type="noConversion"/>
  </si>
  <si>
    <r>
      <t>综合基础知识成绩</t>
    </r>
    <phoneticPr fontId="11" type="noConversion"/>
  </si>
  <si>
    <r>
      <t>折算成绩（50%）</t>
    </r>
    <phoneticPr fontId="11" type="noConversion"/>
  </si>
  <si>
    <r>
      <t>电脑操作成绩</t>
    </r>
    <phoneticPr fontId="11" type="noConversion"/>
  </si>
  <si>
    <r>
      <t>名次</t>
    </r>
    <phoneticPr fontId="11" type="noConversion"/>
  </si>
  <si>
    <r>
      <t>是否进入面试</t>
    </r>
    <phoneticPr fontId="11" type="noConversion"/>
  </si>
  <si>
    <r>
      <t>是</t>
    </r>
    <phoneticPr fontId="11" type="noConversion"/>
  </si>
  <si>
    <r>
      <t>是</t>
    </r>
    <phoneticPr fontId="11" type="noConversion"/>
  </si>
  <si>
    <r>
      <t>3</t>
    </r>
    <phoneticPr fontId="11" type="noConversion"/>
  </si>
  <si>
    <r>
      <t>是</t>
    </r>
    <phoneticPr fontId="11" type="noConversion"/>
  </si>
  <si>
    <r>
      <t>4</t>
    </r>
    <phoneticPr fontId="11" type="noConversion"/>
  </si>
  <si>
    <r>
      <t>是</t>
    </r>
    <phoneticPr fontId="11" type="noConversion"/>
  </si>
  <si>
    <r>
      <t>5</t>
    </r>
    <phoneticPr fontId="11" type="noConversion"/>
  </si>
  <si>
    <r>
      <t>是</t>
    </r>
    <phoneticPr fontId="11" type="noConversion"/>
  </si>
  <si>
    <r>
      <t>是</t>
    </r>
    <phoneticPr fontId="11" type="noConversion"/>
  </si>
  <si>
    <r>
      <t>7</t>
    </r>
    <phoneticPr fontId="11" type="noConversion"/>
  </si>
  <si>
    <r>
      <t>8</t>
    </r>
    <phoneticPr fontId="11" type="noConversion"/>
  </si>
  <si>
    <r>
      <t>9</t>
    </r>
    <phoneticPr fontId="11" type="noConversion"/>
  </si>
  <si>
    <r>
      <t>是</t>
    </r>
    <phoneticPr fontId="11" type="noConversion"/>
  </si>
  <si>
    <r>
      <t>10</t>
    </r>
    <phoneticPr fontId="11" type="noConversion"/>
  </si>
  <si>
    <r>
      <t>11</t>
    </r>
    <phoneticPr fontId="11" type="noConversion"/>
  </si>
  <si>
    <r>
      <t>是</t>
    </r>
    <phoneticPr fontId="11" type="noConversion"/>
  </si>
  <si>
    <r>
      <t>12</t>
    </r>
    <phoneticPr fontId="11" type="noConversion"/>
  </si>
  <si>
    <r>
      <t>是</t>
    </r>
    <phoneticPr fontId="11" type="noConversion"/>
  </si>
  <si>
    <r>
      <t>14</t>
    </r>
    <phoneticPr fontId="11" type="noConversion"/>
  </si>
  <si>
    <r>
      <t>是</t>
    </r>
    <phoneticPr fontId="11" type="noConversion"/>
  </si>
  <si>
    <r>
      <t>是</t>
    </r>
    <phoneticPr fontId="11" type="noConversion"/>
  </si>
  <si>
    <r>
      <t>是</t>
    </r>
    <phoneticPr fontId="11" type="noConversion"/>
  </si>
  <si>
    <r>
      <t>17</t>
    </r>
    <phoneticPr fontId="11" type="noConversion"/>
  </si>
  <si>
    <r>
      <t>是</t>
    </r>
    <phoneticPr fontId="11" type="noConversion"/>
  </si>
  <si>
    <r>
      <t>19</t>
    </r>
    <phoneticPr fontId="11" type="noConversion"/>
  </si>
  <si>
    <r>
      <t>是</t>
    </r>
    <phoneticPr fontId="11" type="noConversion"/>
  </si>
  <si>
    <r>
      <t>是</t>
    </r>
    <phoneticPr fontId="11" type="noConversion"/>
  </si>
  <si>
    <r>
      <t>21</t>
    </r>
    <phoneticPr fontId="11" type="noConversion"/>
  </si>
  <si>
    <r>
      <t>22</t>
    </r>
    <phoneticPr fontId="11" type="noConversion"/>
  </si>
  <si>
    <r>
      <t>是</t>
    </r>
    <phoneticPr fontId="11" type="noConversion"/>
  </si>
  <si>
    <r>
      <t>2021年缙云县人民法院编外用工招聘笔试成绩及入围面试人员名单</t>
    </r>
    <phoneticPr fontId="11" type="noConversion"/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</si>
</sst>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1" mc:Ignorable="x14ac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76" formatCode="0.00_ "/>
  </numFmts>
  <fonts count="16">
    <font>
      <name val="Tahoma"/>
      <charset val="134"/>
      <color rgb="FF000000"/>
      <sz val="11"/>
    </font>
    <font>
      <name val="华文中宋"/>
      <charset val="134"/>
      <color rgb="FF000000"/>
      <sz val="20"/>
    </font>
    <font>
      <name val="宋体"/>
      <charset val="134"/>
      <b/>
      <color rgb="FF000000"/>
      <sz val="11"/>
    </font>
    <font>
      <name val="宋体"/>
      <charset val="134"/>
      <b/>
      <color rgb="FF000000"/>
      <sz val="11"/>
    </font>
    <font>
      <name val="宋体"/>
      <charset val="134"/>
      <color rgb="FF000000"/>
      <sz val="11"/>
    </font>
    <font>
      <name val="宋体"/>
      <charset val="134"/>
      <color rgb="FF000000"/>
      <sz val="13"/>
      <scheme val="minor"/>
    </font>
    <font>
      <name val="宋体"/>
      <charset val="134"/>
      <color rgb="FF000000"/>
      <sz val="11"/>
      <scheme val="minor"/>
    </font>
    <font>
      <name val="宋体"/>
      <charset val="134"/>
      <color rgb="FF000000"/>
      <sz val="12"/>
    </font>
    <font>
      <name val="宋体"/>
      <charset val="134"/>
      <color rgb="FF000000"/>
      <sz val="11"/>
      <scheme val="minor"/>
    </font>
    <font>
      <name val="宋体"/>
      <charset val="134"/>
      <color rgb="FF000000"/>
      <sz val="12"/>
    </font>
    <font>
      <name val="Tahoma"/>
      <family val="2"/>
      <color rgb="FF000000"/>
      <sz val="11"/>
    </font>
    <font>
      <name val="Tahoma"/>
      <family val="2"/>
      <color rgb="FF000000"/>
      <sz val="9"/>
    </font>
    <font>
      <name val="宋体"/>
      <charset val="134"/>
      <family val="3"/>
      <b/>
      <color rgb="FF000000"/>
      <sz val="11"/>
    </font>
    <font>
      <name val="宋体"/>
      <charset val="134"/>
      <family val="3"/>
      <color rgb="FF000000"/>
      <sz val="11"/>
    </font>
    <font>
      <name val="宋体"/>
      <charset val="134"/>
      <family val="3"/>
      <color rgb="FF000000"/>
      <sz val="13"/>
      <scheme val="minor"/>
    </font>
    <font>
      <name val="华文中宋"/>
      <charset val="134"/>
      <family val="3"/>
      <color rgb="FF000000"/>
      <sz val="1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10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</cellStyleXfs>
  <cellXfs count="28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0">
    <cellStyle name="常规" xfId="0" builtinId="0"/>
    <cellStyle name="常规 2" xfId="5"/>
    <cellStyle name="常规 2 2" xfId="3"/>
    <cellStyle name="常规 2 2 2" xfId="2"/>
    <cellStyle name="常规 2 3" xfId="4"/>
    <cellStyle name="常规 3" xfId="6"/>
    <cellStyle name="常规 4" xfId="7"/>
    <cellStyle name="常规 4 2" xfId="8"/>
    <cellStyle name="常规 5" xfId="9"/>
    <cellStyle name="常规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theme" Target="theme/theme1.xml" TargetMode="Internal"/><Relationship Id="rId5" Type="http://schemas.openxmlformats.org/officeDocument/2006/relationships/styles" Target="styles.xml" TargetMode="Internal"/><Relationship Id="rId6" Type="http://schemas.openxmlformats.org/officeDocument/2006/relationships/sharedStrings" Target="sharedStrings.xml" TargetMode="Internal"/><Relationship Id="rId7" Type="http://schemas.openxmlformats.org/officeDocument/2006/relationships/calcChain" Target="calcChain.xml" TargetMode="Interna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 tabSelected="1">
      <selection pane="topLeft" activeCell="N7" sqref="N7"/>
    </sheetView>
  </sheetViews>
  <sheetFormatPr baseColWidth="8" defaultColWidth="9" defaultRowHeight="14"/>
  <cols>
    <col min="1" max="1" width="7.625" customWidth="1"/>
    <col min="3" max="3" width="10.625" style="13" customWidth="1"/>
    <col min="4" max="4" width="14.625" customWidth="1"/>
    <col min="5" max="5" width="10.625" customWidth="1"/>
    <col min="6" max="6" width="14.625" customWidth="1"/>
    <col min="7" max="7" width="10.625" customWidth="1"/>
    <col min="9" max="9" width="9" style="13" customWidth="1"/>
  </cols>
  <sheetData>
    <row ht="35.25" customHeight="1" r="1" spans="1:9">
      <c r="A1" s="26" t="s">
        <v>287</v>
      </c>
      <c r="B1" s="26"/>
      <c r="C1" s="26"/>
      <c r="D1" s="26"/>
      <c r="E1" s="26"/>
      <c r="F1" s="26"/>
      <c r="G1" s="26"/>
      <c r="H1" s="26"/>
      <c r="I1" s="26"/>
    </row>
    <row ht="27.95" customHeight="1" r="2" spans="1:9">
      <c r="A2" s="1" t="s">
        <v>250</v>
      </c>
      <c r="B2" s="2" t="s">
        <v>1</v>
      </c>
      <c r="C2" s="4" t="s">
        <v>252</v>
      </c>
      <c r="D2" s="14" t="s">
        <v>253</v>
      </c>
      <c r="E2" s="14" t="s">
        <v>254</v>
      </c>
      <c r="F2" s="14" t="s">
        <v>253</v>
      </c>
      <c r="G2" s="3" t="s">
        <v>8</v>
      </c>
      <c r="H2" s="15" t="s">
        <v>255</v>
      </c>
      <c r="I2" s="14" t="s">
        <v>256</v>
      </c>
    </row>
    <row ht="27.95" customHeight="1" r="3" spans="1:9">
      <c r="A3" s="16" t="s">
        <v>251</v>
      </c>
      <c r="B3" s="16" t="s">
        <v>11</v>
      </c>
      <c r="C3" s="17">
        <v>79.2</v>
      </c>
      <c r="D3" s="18">
        <f>C3*50%</f>
        <v>39.6</v>
      </c>
      <c r="E3" s="19">
        <v>74.81</v>
      </c>
      <c r="F3" s="18">
        <f>E3*50%</f>
        <v>37.405</v>
      </c>
      <c r="G3" s="18">
        <f>D3+F3</f>
        <v>77.005</v>
      </c>
      <c r="H3" s="20">
        <v>1</v>
      </c>
      <c r="I3" s="21" t="s">
        <v>257</v>
      </c>
    </row>
    <row ht="27.95" customHeight="1" r="4" spans="1:9">
      <c r="A4" s="22">
        <v>2</v>
      </c>
      <c r="B4" s="22" t="s">
        <v>14</v>
      </c>
      <c r="C4" s="17">
        <v>76</v>
      </c>
      <c r="D4" s="18">
        <f>C4*50%</f>
        <v>38</v>
      </c>
      <c r="E4" s="19">
        <v>68.05</v>
      </c>
      <c r="F4" s="18">
        <f>E4*50%</f>
        <v>34.025</v>
      </c>
      <c r="G4" s="18">
        <f>D4+F4</f>
        <v>72.025</v>
      </c>
      <c r="H4" s="20">
        <v>2</v>
      </c>
      <c r="I4" s="21" t="s">
        <v>258</v>
      </c>
    </row>
    <row ht="27.95" customHeight="1" r="5" spans="1:9">
      <c r="A5" s="16" t="s">
        <v>259</v>
      </c>
      <c r="B5" s="16" t="s">
        <v>17</v>
      </c>
      <c r="C5" s="17">
        <v>74.5</v>
      </c>
      <c r="D5" s="18">
        <f>C5*50%</f>
        <v>37.25</v>
      </c>
      <c r="E5" s="19">
        <v>65.7</v>
      </c>
      <c r="F5" s="18">
        <f>E5*50%</f>
        <v>32.85</v>
      </c>
      <c r="G5" s="18">
        <f>D5+F5</f>
        <v>70.1</v>
      </c>
      <c r="H5" s="20">
        <v>3</v>
      </c>
      <c r="I5" s="21" t="s">
        <v>260</v>
      </c>
    </row>
    <row ht="27.95" customHeight="1" r="6" spans="1:9">
      <c r="A6" s="16" t="s">
        <v>261</v>
      </c>
      <c r="B6" s="16" t="s">
        <v>20</v>
      </c>
      <c r="C6" s="17">
        <v>73.6</v>
      </c>
      <c r="D6" s="18">
        <f>C6*50%</f>
        <v>36.8</v>
      </c>
      <c r="E6" s="19">
        <v>61.3</v>
      </c>
      <c r="F6" s="18">
        <f>E6*50%</f>
        <v>30.65</v>
      </c>
      <c r="G6" s="18">
        <f>D6+F6</f>
        <v>67.45</v>
      </c>
      <c r="H6" s="20">
        <v>4</v>
      </c>
      <c r="I6" s="21" t="s">
        <v>262</v>
      </c>
    </row>
    <row ht="27.95" customHeight="1" r="7" spans="1:9">
      <c r="A7" s="16" t="s">
        <v>263</v>
      </c>
      <c r="B7" s="23" t="s">
        <v>23</v>
      </c>
      <c r="C7" s="17">
        <v>79.8</v>
      </c>
      <c r="D7" s="18">
        <f>C7*50%</f>
        <v>39.9</v>
      </c>
      <c r="E7" s="24">
        <v>54.7</v>
      </c>
      <c r="F7" s="18">
        <f>E7*50%</f>
        <v>27.35</v>
      </c>
      <c r="G7" s="18">
        <f>D7+F7</f>
        <v>67.25</v>
      </c>
      <c r="H7" s="20">
        <v>5</v>
      </c>
      <c r="I7" s="21" t="s">
        <v>264</v>
      </c>
    </row>
    <row ht="27.95" customHeight="1" r="8" spans="1:9">
      <c r="A8" s="22">
        <v>6</v>
      </c>
      <c r="B8" s="25" t="s">
        <v>25</v>
      </c>
      <c r="C8" s="17">
        <v>77.9</v>
      </c>
      <c r="D8" s="18">
        <f>C8*50%</f>
        <v>38.95</v>
      </c>
      <c r="E8" s="19">
        <v>56.37</v>
      </c>
      <c r="F8" s="18">
        <f>E8*50%</f>
        <v>28.185</v>
      </c>
      <c r="G8" s="18">
        <f>D8+F8</f>
        <v>67.135</v>
      </c>
      <c r="H8" s="20">
        <v>6</v>
      </c>
      <c r="I8" s="21" t="s">
        <v>265</v>
      </c>
    </row>
    <row ht="27.95" customHeight="1" r="9" spans="1:9">
      <c r="A9" s="16" t="s">
        <v>266</v>
      </c>
      <c r="B9" s="23" t="s">
        <v>28</v>
      </c>
      <c r="C9" s="17">
        <v>75.4</v>
      </c>
      <c r="D9" s="18">
        <f>C9*50%</f>
        <v>37.7</v>
      </c>
      <c r="E9" s="19">
        <v>54.2</v>
      </c>
      <c r="F9" s="18">
        <f>E9*50%</f>
        <v>27.1</v>
      </c>
      <c r="G9" s="18">
        <f>D9+F9</f>
        <v>64.8</v>
      </c>
      <c r="H9" s="20">
        <v>7</v>
      </c>
      <c r="I9" s="21" t="s">
        <v>260</v>
      </c>
    </row>
    <row ht="27.95" customHeight="1" r="10" spans="1:9">
      <c r="A10" s="16" t="s">
        <v>267</v>
      </c>
      <c r="B10" s="23" t="s">
        <v>31</v>
      </c>
      <c r="C10" s="17">
        <v>73</v>
      </c>
      <c r="D10" s="18">
        <f>C10*50%</f>
        <v>36.5</v>
      </c>
      <c r="E10" s="19">
        <v>53.4</v>
      </c>
      <c r="F10" s="18">
        <f>E10*50%</f>
        <v>26.7</v>
      </c>
      <c r="G10" s="18">
        <f>D10+F10</f>
        <v>63.2</v>
      </c>
      <c r="H10" s="20">
        <v>8</v>
      </c>
      <c r="I10" s="21" t="s">
        <v>262</v>
      </c>
    </row>
    <row ht="27.95" customHeight="1" r="11" spans="1:9">
      <c r="A11" s="16" t="s">
        <v>268</v>
      </c>
      <c r="B11" s="16" t="s">
        <v>34</v>
      </c>
      <c r="C11" s="17">
        <v>78.9</v>
      </c>
      <c r="D11" s="18">
        <f>C11*50%</f>
        <v>39.45</v>
      </c>
      <c r="E11" s="19">
        <v>47.2</v>
      </c>
      <c r="F11" s="18">
        <f>E11*50%</f>
        <v>23.6</v>
      </c>
      <c r="G11" s="18">
        <f>D11+F11</f>
        <v>63.05</v>
      </c>
      <c r="H11" s="20">
        <v>9</v>
      </c>
      <c r="I11" s="21" t="s">
        <v>269</v>
      </c>
    </row>
    <row ht="27.95" customHeight="1" r="12" spans="1:9">
      <c r="A12" s="16" t="s">
        <v>270</v>
      </c>
      <c r="B12" s="16" t="s">
        <v>37</v>
      </c>
      <c r="C12" s="17">
        <v>77.5</v>
      </c>
      <c r="D12" s="18">
        <f>C12*50%</f>
        <v>38.75</v>
      </c>
      <c r="E12" s="19">
        <v>48.07</v>
      </c>
      <c r="F12" s="18">
        <f>E12*50%</f>
        <v>24.035</v>
      </c>
      <c r="G12" s="18">
        <f>D12+F12</f>
        <v>62.785</v>
      </c>
      <c r="H12" s="20">
        <v>10</v>
      </c>
      <c r="I12" s="21" t="s">
        <v>269</v>
      </c>
    </row>
    <row ht="27.95" customHeight="1" r="13" spans="1:9">
      <c r="A13" s="16" t="s">
        <v>271</v>
      </c>
      <c r="B13" s="23" t="s">
        <v>40</v>
      </c>
      <c r="C13" s="17">
        <v>68.3</v>
      </c>
      <c r="D13" s="18">
        <f>C13*50%</f>
        <v>34.15</v>
      </c>
      <c r="E13" s="19">
        <v>56.4</v>
      </c>
      <c r="F13" s="18">
        <f>E13*50%</f>
        <v>28.2</v>
      </c>
      <c r="G13" s="18">
        <f>D13+F13</f>
        <v>62.35</v>
      </c>
      <c r="H13" s="20">
        <v>11</v>
      </c>
      <c r="I13" s="21" t="s">
        <v>272</v>
      </c>
    </row>
    <row ht="27.95" customHeight="1" r="14" spans="1:9">
      <c r="A14" s="16" t="s">
        <v>273</v>
      </c>
      <c r="B14" s="16" t="s">
        <v>43</v>
      </c>
      <c r="C14" s="17">
        <v>73</v>
      </c>
      <c r="D14" s="18">
        <f>C14*50%</f>
        <v>36.5</v>
      </c>
      <c r="E14" s="19">
        <v>51.26</v>
      </c>
      <c r="F14" s="18">
        <f>E14*50%</f>
        <v>25.63</v>
      </c>
      <c r="G14" s="18">
        <f>D14+F14</f>
        <v>62.13</v>
      </c>
      <c r="H14" s="20">
        <v>12</v>
      </c>
      <c r="I14" s="21" t="s">
        <v>274</v>
      </c>
    </row>
    <row ht="27.95" customHeight="1" r="15" spans="1:9">
      <c r="A15" s="22">
        <v>13</v>
      </c>
      <c r="B15" s="16" t="s">
        <v>45</v>
      </c>
      <c r="C15" s="17">
        <v>81.8</v>
      </c>
      <c r="D15" s="18">
        <f>C15*50%</f>
        <v>40.9</v>
      </c>
      <c r="E15" s="18">
        <v>42.18</v>
      </c>
      <c r="F15" s="18">
        <f>E15*50%</f>
        <v>21.09</v>
      </c>
      <c r="G15" s="18">
        <f>D15+F15</f>
        <v>61.99</v>
      </c>
      <c r="H15" s="20">
        <v>13</v>
      </c>
      <c r="I15" s="21" t="s">
        <v>274</v>
      </c>
    </row>
    <row ht="27.95" customHeight="1" r="16" spans="1:9">
      <c r="A16" s="16" t="s">
        <v>275</v>
      </c>
      <c r="B16" s="16" t="s">
        <v>48</v>
      </c>
      <c r="C16" s="17">
        <v>70.6</v>
      </c>
      <c r="D16" s="18">
        <f>C16*50%</f>
        <v>35.3</v>
      </c>
      <c r="E16" s="19">
        <v>50.68</v>
      </c>
      <c r="F16" s="18">
        <f>E16*50%</f>
        <v>25.34</v>
      </c>
      <c r="G16" s="18">
        <f>D16+F16</f>
        <v>60.64</v>
      </c>
      <c r="H16" s="20">
        <v>14</v>
      </c>
      <c r="I16" s="21" t="s">
        <v>276</v>
      </c>
    </row>
    <row ht="27.95" customHeight="1" r="17" spans="1:9">
      <c r="A17" s="16" t="s">
        <v>27</v>
      </c>
      <c r="B17" s="16" t="s">
        <v>50</v>
      </c>
      <c r="C17" s="17">
        <v>67.2</v>
      </c>
      <c r="D17" s="18">
        <f>C17*50%</f>
        <v>33.6</v>
      </c>
      <c r="E17" s="19">
        <v>53.19</v>
      </c>
      <c r="F17" s="18">
        <f>E17*50%</f>
        <v>26.595</v>
      </c>
      <c r="G17" s="18">
        <f>D17+F17</f>
        <v>60.195</v>
      </c>
      <c r="H17" s="20">
        <v>15</v>
      </c>
      <c r="I17" s="21" t="s">
        <v>277</v>
      </c>
    </row>
    <row ht="27.95" customHeight="1" r="18" spans="1:9">
      <c r="A18" s="22">
        <v>16</v>
      </c>
      <c r="B18" s="16" t="s">
        <v>52</v>
      </c>
      <c r="C18" s="17">
        <v>72.7</v>
      </c>
      <c r="D18" s="18">
        <f>C18*50%</f>
        <v>36.35</v>
      </c>
      <c r="E18" s="19">
        <v>47.1</v>
      </c>
      <c r="F18" s="18">
        <f>E18*50%</f>
        <v>23.55</v>
      </c>
      <c r="G18" s="18">
        <f>D18+F18</f>
        <v>59.9</v>
      </c>
      <c r="H18" s="20">
        <v>16</v>
      </c>
      <c r="I18" s="21" t="s">
        <v>278</v>
      </c>
    </row>
    <row ht="27.95" customHeight="1" r="19" spans="1:9">
      <c r="A19" s="16" t="s">
        <v>279</v>
      </c>
      <c r="B19" s="25" t="s">
        <v>54</v>
      </c>
      <c r="C19" s="17">
        <v>67.3</v>
      </c>
      <c r="D19" s="18">
        <f>C19*50%</f>
        <v>33.65</v>
      </c>
      <c r="E19" s="19">
        <v>52.12</v>
      </c>
      <c r="F19" s="18">
        <f>E19*50%</f>
        <v>26.06</v>
      </c>
      <c r="G19" s="18">
        <f>D19+F19</f>
        <v>59.71</v>
      </c>
      <c r="H19" s="20">
        <v>17</v>
      </c>
      <c r="I19" s="21" t="s">
        <v>278</v>
      </c>
    </row>
    <row ht="27.95" customHeight="1" r="20" spans="1:9">
      <c r="A20" s="22">
        <v>18</v>
      </c>
      <c r="B20" s="16" t="s">
        <v>56</v>
      </c>
      <c r="C20" s="17">
        <v>73.8</v>
      </c>
      <c r="D20" s="18">
        <f>C20*50%</f>
        <v>36.9</v>
      </c>
      <c r="E20" s="19">
        <v>44.4</v>
      </c>
      <c r="F20" s="18">
        <f>E20*50%</f>
        <v>22.2</v>
      </c>
      <c r="G20" s="18">
        <f>D20+F20</f>
        <v>59.1</v>
      </c>
      <c r="H20" s="20">
        <v>18</v>
      </c>
      <c r="I20" s="21" t="s">
        <v>280</v>
      </c>
    </row>
    <row ht="27.95" customHeight="1" r="21" spans="1:9">
      <c r="A21" s="16" t="s">
        <v>281</v>
      </c>
      <c r="B21" s="16" t="s">
        <v>59</v>
      </c>
      <c r="C21" s="17">
        <v>78.7</v>
      </c>
      <c r="D21" s="18">
        <f>C21*50%</f>
        <v>39.35</v>
      </c>
      <c r="E21" s="19">
        <v>38.2</v>
      </c>
      <c r="F21" s="18">
        <f>E21*50%</f>
        <v>19.1</v>
      </c>
      <c r="G21" s="18">
        <f>D21+F21</f>
        <v>58.45</v>
      </c>
      <c r="H21" s="20">
        <v>19</v>
      </c>
      <c r="I21" s="21" t="s">
        <v>282</v>
      </c>
    </row>
    <row ht="27.95" customHeight="1" r="22" spans="1:9">
      <c r="A22" s="22">
        <v>20</v>
      </c>
      <c r="B22" s="25" t="s">
        <v>61</v>
      </c>
      <c r="C22" s="17">
        <v>70.9</v>
      </c>
      <c r="D22" s="18">
        <f>C22*50%</f>
        <v>35.45</v>
      </c>
      <c r="E22" s="19">
        <v>45.46</v>
      </c>
      <c r="F22" s="18">
        <f>E22*50%</f>
        <v>22.73</v>
      </c>
      <c r="G22" s="18">
        <f>D22+F22</f>
        <v>58.18</v>
      </c>
      <c r="H22" s="20">
        <v>20</v>
      </c>
      <c r="I22" s="21" t="s">
        <v>283</v>
      </c>
    </row>
    <row ht="27.95" customHeight="1" r="23" spans="1:9">
      <c r="A23" s="16" t="s">
        <v>284</v>
      </c>
      <c r="B23" s="16" t="s">
        <v>63</v>
      </c>
      <c r="C23" s="17">
        <v>76.3</v>
      </c>
      <c r="D23" s="18">
        <f>C23*50%</f>
        <v>38.15</v>
      </c>
      <c r="E23" s="19">
        <v>40.06</v>
      </c>
      <c r="F23" s="18">
        <f>E23*50%</f>
        <v>20.03</v>
      </c>
      <c r="G23" s="18">
        <f>D23+F23</f>
        <v>58.18</v>
      </c>
      <c r="H23" s="20">
        <v>20</v>
      </c>
      <c r="I23" s="21" t="s">
        <v>283</v>
      </c>
    </row>
    <row ht="27.95" customHeight="1" r="24" spans="1:9">
      <c r="A24" s="16" t="s">
        <v>285</v>
      </c>
      <c r="B24" s="16" t="s">
        <v>65</v>
      </c>
      <c r="C24" s="17">
        <v>77.5</v>
      </c>
      <c r="D24" s="18">
        <f>C24*50%</f>
        <v>38.75</v>
      </c>
      <c r="E24" s="19">
        <v>37.93</v>
      </c>
      <c r="F24" s="18">
        <f>E24*50%</f>
        <v>18.965</v>
      </c>
      <c r="G24" s="18">
        <f>D24+F24</f>
        <v>57.715</v>
      </c>
      <c r="H24" s="20">
        <v>22</v>
      </c>
      <c r="I24" s="21" t="s">
        <v>286</v>
      </c>
    </row>
  </sheetData>
  <sortState ref="A3:K131">
    <sortCondition descending="1" ref="G2"/>
  </sortState>
  <mergeCells count="1">
    <mergeCell ref="A1:I1"/>
  </mergeCells>
  <phoneticPr fontId="11" type="noConversion"/>
  <pageMargins left="0.42" right="0.35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activeCell="L5" sqref="L5"/>
    </sheetView>
  </sheetViews>
  <sheetFormatPr baseColWidth="8" defaultColWidth="9" defaultRowHeight="14"/>
  <cols>
    <col min="1" max="1" width="7.625" customWidth="1"/>
    <col min="3" max="3" width="7.875" customWidth="1"/>
    <col min="4" max="4" width="12.75" customWidth="1"/>
    <col min="5" max="5" width="14" customWidth="1"/>
    <col min="6" max="6" width="10.625" customWidth="1"/>
    <col min="7" max="7" width="14.625" customWidth="1"/>
    <col min="8" max="8" width="10.625" customWidth="1"/>
    <col min="9" max="9" width="14.625" customWidth="1"/>
    <col min="10" max="10" width="10.625" customWidth="1"/>
  </cols>
  <sheetData>
    <row ht="35.25" customHeight="1" r="1" spans="1:11">
      <c r="A1" s="27" t="s">
        <v>248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ht="27.95" customHeight="1" r="2" spans="1:11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3" t="s">
        <v>5</v>
      </c>
      <c r="G2" s="4" t="s">
        <v>6</v>
      </c>
      <c r="H2" s="4" t="s">
        <v>7</v>
      </c>
      <c r="I2" s="4" t="s">
        <v>6</v>
      </c>
      <c r="J2" s="3" t="s">
        <v>8</v>
      </c>
      <c r="K2" s="3" t="s">
        <v>9</v>
      </c>
    </row>
    <row ht="27.95" customHeight="1" r="3" spans="1:11">
      <c r="A3" s="5">
        <v>5</v>
      </c>
      <c r="B3" s="6" t="s">
        <v>45</v>
      </c>
      <c r="C3" s="6" t="s">
        <v>12</v>
      </c>
      <c r="D3" s="6" t="s">
        <v>46</v>
      </c>
      <c r="E3" s="7">
        <v>20213280505</v>
      </c>
      <c r="F3" s="8">
        <v>81.8</v>
      </c>
      <c r="G3" s="8">
        <f>F3*50%</f>
        <v>40.9</v>
      </c>
      <c r="H3" s="8">
        <v>42.18</v>
      </c>
      <c r="I3" s="8">
        <f>H3*50%</f>
        <v>21.09</v>
      </c>
      <c r="J3" s="8">
        <f>G3+I3</f>
        <v>61.99</v>
      </c>
      <c r="K3" s="7" t="s">
        <v>249</v>
      </c>
    </row>
    <row ht="27.95" customHeight="1" r="4" spans="1:11">
      <c r="A4" s="6" t="s">
        <v>22</v>
      </c>
      <c r="B4" s="9" t="s">
        <v>23</v>
      </c>
      <c r="C4" s="9" t="s">
        <v>12</v>
      </c>
      <c r="D4" s="9" t="s">
        <v>24</v>
      </c>
      <c r="E4" s="7">
        <v>20213280124</v>
      </c>
      <c r="F4" s="8">
        <v>79.8</v>
      </c>
      <c r="G4" s="8">
        <f>F4*50%</f>
        <v>39.9</v>
      </c>
      <c r="H4" s="10">
        <v>54.7</v>
      </c>
      <c r="I4" s="8">
        <f>H4*50%</f>
        <v>27.35</v>
      </c>
      <c r="J4" s="8">
        <f>G4+I4</f>
        <v>67.25</v>
      </c>
      <c r="K4" s="7" t="s">
        <v>249</v>
      </c>
    </row>
    <row ht="27.95" customHeight="1" r="5" spans="1:11">
      <c r="A5" s="6" t="s">
        <v>10</v>
      </c>
      <c r="B5" s="6" t="s">
        <v>11</v>
      </c>
      <c r="C5" s="6" t="s">
        <v>12</v>
      </c>
      <c r="D5" s="6" t="s">
        <v>13</v>
      </c>
      <c r="E5" s="7">
        <v>20213280214</v>
      </c>
      <c r="F5" s="8">
        <v>79.2</v>
      </c>
      <c r="G5" s="8">
        <f>F5*50%</f>
        <v>39.6</v>
      </c>
      <c r="H5" s="11">
        <v>74.81</v>
      </c>
      <c r="I5" s="8">
        <f>H5*50%</f>
        <v>37.405</v>
      </c>
      <c r="J5" s="8">
        <f>G5+I5</f>
        <v>77.005</v>
      </c>
      <c r="K5" s="7" t="s">
        <v>249</v>
      </c>
    </row>
    <row ht="27.95" customHeight="1" r="6" spans="1:11">
      <c r="A6" s="6" t="s">
        <v>33</v>
      </c>
      <c r="B6" s="6" t="s">
        <v>34</v>
      </c>
      <c r="C6" s="6" t="s">
        <v>12</v>
      </c>
      <c r="D6" s="6" t="s">
        <v>35</v>
      </c>
      <c r="E6" s="7">
        <v>20213280213</v>
      </c>
      <c r="F6" s="8">
        <v>78.9</v>
      </c>
      <c r="G6" s="8">
        <f>F6*50%</f>
        <v>39.45</v>
      </c>
      <c r="H6" s="11">
        <v>47.2</v>
      </c>
      <c r="I6" s="8">
        <f>H6*50%</f>
        <v>23.6</v>
      </c>
      <c r="J6" s="8">
        <f>G6+I6</f>
        <v>63.05</v>
      </c>
      <c r="K6" s="7" t="s">
        <v>249</v>
      </c>
    </row>
    <row ht="27.95" customHeight="1" r="7" spans="1:11">
      <c r="A7" s="6" t="s">
        <v>72</v>
      </c>
      <c r="B7" s="12" t="s">
        <v>73</v>
      </c>
      <c r="C7" s="12" t="s">
        <v>12</v>
      </c>
      <c r="D7" s="9" t="s">
        <v>74</v>
      </c>
      <c r="E7" s="7">
        <v>20213280209</v>
      </c>
      <c r="F7" s="8">
        <v>78.7</v>
      </c>
      <c r="G7" s="8">
        <f>F7*50%</f>
        <v>39.35</v>
      </c>
      <c r="H7" s="11">
        <v>34.94</v>
      </c>
      <c r="I7" s="8">
        <f>H7*50%</f>
        <v>17.47</v>
      </c>
      <c r="J7" s="8">
        <f>G7+I7</f>
        <v>56.82</v>
      </c>
      <c r="K7" s="7" t="s">
        <v>249</v>
      </c>
    </row>
    <row ht="27.95" customHeight="1" r="8" spans="1:11">
      <c r="A8" s="6" t="s">
        <v>58</v>
      </c>
      <c r="B8" s="6" t="s">
        <v>59</v>
      </c>
      <c r="C8" s="6" t="s">
        <v>12</v>
      </c>
      <c r="D8" s="6" t="s">
        <v>60</v>
      </c>
      <c r="E8" s="7">
        <v>20213280423</v>
      </c>
      <c r="F8" s="8">
        <v>78.7</v>
      </c>
      <c r="G8" s="8">
        <f>F8*50%</f>
        <v>39.35</v>
      </c>
      <c r="H8" s="11">
        <v>38.2</v>
      </c>
      <c r="I8" s="8">
        <f>H8*50%</f>
        <v>19.1</v>
      </c>
      <c r="J8" s="8">
        <f>G8+I8</f>
        <v>58.45</v>
      </c>
      <c r="K8" s="7" t="s">
        <v>249</v>
      </c>
    </row>
    <row ht="27.95" customHeight="1" r="9" spans="1:11">
      <c r="A9" s="6" t="s">
        <v>87</v>
      </c>
      <c r="B9" s="9" t="s">
        <v>88</v>
      </c>
      <c r="C9" s="9" t="s">
        <v>15</v>
      </c>
      <c r="D9" s="9" t="s">
        <v>89</v>
      </c>
      <c r="E9" s="7">
        <v>20213280303</v>
      </c>
      <c r="F9" s="8">
        <v>78.1</v>
      </c>
      <c r="G9" s="8">
        <f>F9*50%</f>
        <v>39.05</v>
      </c>
      <c r="H9" s="11">
        <v>33.98</v>
      </c>
      <c r="I9" s="8">
        <f>H9*50%</f>
        <v>16.99</v>
      </c>
      <c r="J9" s="8">
        <f>G9+I9</f>
        <v>56.04</v>
      </c>
      <c r="K9" s="7" t="s">
        <v>249</v>
      </c>
    </row>
    <row ht="27.95" customHeight="1" r="10" spans="1:11">
      <c r="A10" s="6" t="s">
        <v>99</v>
      </c>
      <c r="B10" s="6" t="s">
        <v>100</v>
      </c>
      <c r="C10" s="6" t="s">
        <v>15</v>
      </c>
      <c r="D10" s="6" t="s">
        <v>101</v>
      </c>
      <c r="E10" s="7">
        <v>20213280307</v>
      </c>
      <c r="F10" s="8">
        <v>77.9</v>
      </c>
      <c r="G10" s="8">
        <f>F10*50%</f>
        <v>38.95</v>
      </c>
      <c r="H10" s="11">
        <v>31.37</v>
      </c>
      <c r="I10" s="8">
        <f>H10*50%</f>
        <v>15.685</v>
      </c>
      <c r="J10" s="8">
        <f>G10+I10</f>
        <v>54.635</v>
      </c>
      <c r="K10" s="7" t="s">
        <v>249</v>
      </c>
    </row>
    <row ht="27.95" customHeight="1" r="11" spans="1:11">
      <c r="A11" s="5">
        <v>25</v>
      </c>
      <c r="B11" s="12" t="s">
        <v>25</v>
      </c>
      <c r="C11" s="12" t="s">
        <v>12</v>
      </c>
      <c r="D11" s="9" t="s">
        <v>26</v>
      </c>
      <c r="E11" s="7">
        <v>20213280525</v>
      </c>
      <c r="F11" s="8">
        <v>77.9</v>
      </c>
      <c r="G11" s="8">
        <f>F11*50%</f>
        <v>38.95</v>
      </c>
      <c r="H11" s="11">
        <v>56.37</v>
      </c>
      <c r="I11" s="8">
        <f>H11*50%</f>
        <v>28.185</v>
      </c>
      <c r="J11" s="8">
        <f>G11+I11</f>
        <v>67.135</v>
      </c>
      <c r="K11" s="7" t="s">
        <v>249</v>
      </c>
    </row>
    <row ht="27.95" customHeight="1" r="12" spans="1:11">
      <c r="A12" s="6" t="s">
        <v>82</v>
      </c>
      <c r="B12" s="5" t="s">
        <v>90</v>
      </c>
      <c r="C12" s="5" t="s">
        <v>12</v>
      </c>
      <c r="D12" s="6" t="s">
        <v>41</v>
      </c>
      <c r="E12" s="7">
        <v>20213280112</v>
      </c>
      <c r="F12" s="8">
        <v>77.5</v>
      </c>
      <c r="G12" s="8">
        <f>F12*50%</f>
        <v>38.75</v>
      </c>
      <c r="H12" s="11">
        <v>34.36</v>
      </c>
      <c r="I12" s="8">
        <f>H12*50%</f>
        <v>17.18</v>
      </c>
      <c r="J12" s="8">
        <f>G12+I12</f>
        <v>55.93</v>
      </c>
      <c r="K12" s="7" t="s">
        <v>249</v>
      </c>
    </row>
    <row ht="27.95" customHeight="1" r="13" spans="1:11">
      <c r="A13" s="6" t="s">
        <v>64</v>
      </c>
      <c r="B13" s="6" t="s">
        <v>65</v>
      </c>
      <c r="C13" s="6" t="s">
        <v>15</v>
      </c>
      <c r="D13" s="6" t="s">
        <v>66</v>
      </c>
      <c r="E13" s="7">
        <v>20213280301</v>
      </c>
      <c r="F13" s="8">
        <v>77.5</v>
      </c>
      <c r="G13" s="8">
        <f>F13*50%</f>
        <v>38.75</v>
      </c>
      <c r="H13" s="11">
        <v>37.93</v>
      </c>
      <c r="I13" s="8">
        <f>H13*50%</f>
        <v>18.965</v>
      </c>
      <c r="J13" s="8">
        <f>G13+I13</f>
        <v>57.715</v>
      </c>
      <c r="K13" s="7" t="s">
        <v>249</v>
      </c>
    </row>
    <row ht="27.95" customHeight="1" r="14" spans="1:11">
      <c r="A14" s="6" t="s">
        <v>36</v>
      </c>
      <c r="B14" s="6" t="s">
        <v>37</v>
      </c>
      <c r="C14" s="6" t="s">
        <v>12</v>
      </c>
      <c r="D14" s="6" t="s">
        <v>38</v>
      </c>
      <c r="E14" s="7">
        <v>20213280305</v>
      </c>
      <c r="F14" s="8">
        <v>77.5</v>
      </c>
      <c r="G14" s="8">
        <f>F14*50%</f>
        <v>38.75</v>
      </c>
      <c r="H14" s="11">
        <v>48.07</v>
      </c>
      <c r="I14" s="8">
        <f>H14*50%</f>
        <v>24.035</v>
      </c>
      <c r="J14" s="8">
        <f>G14+I14</f>
        <v>62.785</v>
      </c>
      <c r="K14" s="7" t="s">
        <v>249</v>
      </c>
    </row>
    <row ht="27.95" customHeight="1" r="15" spans="1:11">
      <c r="A15" s="6" t="s">
        <v>33</v>
      </c>
      <c r="B15" s="6" t="s">
        <v>63</v>
      </c>
      <c r="C15" s="6" t="s">
        <v>15</v>
      </c>
      <c r="D15" s="6" t="s">
        <v>18</v>
      </c>
      <c r="E15" s="7">
        <v>20213280113</v>
      </c>
      <c r="F15" s="8">
        <v>76.3</v>
      </c>
      <c r="G15" s="8">
        <f>F15*50%</f>
        <v>38.15</v>
      </c>
      <c r="H15" s="11">
        <v>40.06</v>
      </c>
      <c r="I15" s="8">
        <f>H15*50%</f>
        <v>20.03</v>
      </c>
      <c r="J15" s="8">
        <f>G15+I15</f>
        <v>58.18</v>
      </c>
      <c r="K15" s="7" t="s">
        <v>249</v>
      </c>
    </row>
    <row ht="27.95" customHeight="1" r="16" spans="1:11">
      <c r="A16" s="6" t="s">
        <v>96</v>
      </c>
      <c r="B16" s="6" t="s">
        <v>118</v>
      </c>
      <c r="C16" s="6" t="s">
        <v>12</v>
      </c>
      <c r="D16" s="6" t="s">
        <v>119</v>
      </c>
      <c r="E16" s="7">
        <v>20213280406</v>
      </c>
      <c r="F16" s="8">
        <v>76</v>
      </c>
      <c r="G16" s="8">
        <f>F16*50%</f>
        <v>38</v>
      </c>
      <c r="H16" s="11">
        <v>28.48</v>
      </c>
      <c r="I16" s="8">
        <f>H16*50%</f>
        <v>14.24</v>
      </c>
      <c r="J16" s="8">
        <f>G16+I16</f>
        <v>52.24</v>
      </c>
      <c r="K16" s="7" t="s">
        <v>249</v>
      </c>
    </row>
    <row ht="27.95" customHeight="1" r="17" spans="1:11">
      <c r="A17" s="5">
        <v>1</v>
      </c>
      <c r="B17" s="5" t="s">
        <v>14</v>
      </c>
      <c r="C17" s="5" t="s">
        <v>15</v>
      </c>
      <c r="D17" s="6" t="s">
        <v>16</v>
      </c>
      <c r="E17" s="7">
        <v>20213280501</v>
      </c>
      <c r="F17" s="8">
        <v>76</v>
      </c>
      <c r="G17" s="8">
        <f>F17*50%</f>
        <v>38</v>
      </c>
      <c r="H17" s="11">
        <v>68.05</v>
      </c>
      <c r="I17" s="8">
        <f>H17*50%</f>
        <v>34.025</v>
      </c>
      <c r="J17" s="8">
        <f>G17+I17</f>
        <v>72.025</v>
      </c>
      <c r="K17" s="7" t="s">
        <v>249</v>
      </c>
    </row>
    <row ht="27.95" customHeight="1" r="18" spans="1:11">
      <c r="A18" s="6" t="s">
        <v>75</v>
      </c>
      <c r="B18" s="5" t="s">
        <v>76</v>
      </c>
      <c r="C18" s="5" t="s">
        <v>12</v>
      </c>
      <c r="D18" s="6" t="s">
        <v>77</v>
      </c>
      <c r="E18" s="7">
        <v>20213280408</v>
      </c>
      <c r="F18" s="8">
        <v>75.5</v>
      </c>
      <c r="G18" s="8">
        <f>F18*50%</f>
        <v>37.75</v>
      </c>
      <c r="H18" s="11">
        <v>38.03</v>
      </c>
      <c r="I18" s="8">
        <f>H18*50%</f>
        <v>19.015</v>
      </c>
      <c r="J18" s="8">
        <f>G18+I18</f>
        <v>56.765</v>
      </c>
      <c r="K18" s="7" t="s">
        <v>249</v>
      </c>
    </row>
    <row ht="27.95" customHeight="1" r="19" spans="1:11">
      <c r="A19" s="5">
        <v>24</v>
      </c>
      <c r="B19" s="6" t="s">
        <v>105</v>
      </c>
      <c r="C19" s="6" t="s">
        <v>12</v>
      </c>
      <c r="D19" s="6" t="s">
        <v>106</v>
      </c>
      <c r="E19" s="7">
        <v>20213280524</v>
      </c>
      <c r="F19" s="8">
        <v>75.5</v>
      </c>
      <c r="G19" s="8">
        <f>F19*50%</f>
        <v>37.75</v>
      </c>
      <c r="H19" s="11">
        <v>31.56</v>
      </c>
      <c r="I19" s="8">
        <f>H19*50%</f>
        <v>15.78</v>
      </c>
      <c r="J19" s="8">
        <f>G19+I19</f>
        <v>53.53</v>
      </c>
      <c r="K19" s="7" t="s">
        <v>249</v>
      </c>
    </row>
    <row ht="27.95" customHeight="1" r="20" spans="1:11">
      <c r="A20" s="6" t="s">
        <v>27</v>
      </c>
      <c r="B20" s="9" t="s">
        <v>28</v>
      </c>
      <c r="C20" s="9" t="s">
        <v>12</v>
      </c>
      <c r="D20" s="9" t="s">
        <v>29</v>
      </c>
      <c r="E20" s="7">
        <v>20213280415</v>
      </c>
      <c r="F20" s="8">
        <v>75.4</v>
      </c>
      <c r="G20" s="8">
        <f>F20*50%</f>
        <v>37.7</v>
      </c>
      <c r="H20" s="11">
        <v>54.2</v>
      </c>
      <c r="I20" s="8">
        <f>H20*50%</f>
        <v>27.1</v>
      </c>
      <c r="J20" s="8">
        <f>G20+I20</f>
        <v>64.8</v>
      </c>
      <c r="K20" s="7" t="s">
        <v>249</v>
      </c>
    </row>
    <row ht="27.95" customHeight="1" r="21" spans="1:11">
      <c r="A21" s="6" t="s">
        <v>10</v>
      </c>
      <c r="B21" s="6" t="s">
        <v>17</v>
      </c>
      <c r="C21" s="6" t="s">
        <v>12</v>
      </c>
      <c r="D21" s="6" t="s">
        <v>18</v>
      </c>
      <c r="E21" s="7">
        <v>20213280414</v>
      </c>
      <c r="F21" s="8">
        <v>74.5</v>
      </c>
      <c r="G21" s="8">
        <f>F21*50%</f>
        <v>37.25</v>
      </c>
      <c r="H21" s="11">
        <v>65.7</v>
      </c>
      <c r="I21" s="8">
        <f>H21*50%</f>
        <v>32.85</v>
      </c>
      <c r="J21" s="8">
        <f>G21+I21</f>
        <v>70.1</v>
      </c>
      <c r="K21" s="7" t="s">
        <v>249</v>
      </c>
    </row>
    <row ht="27.95" customHeight="1" r="22" spans="1:11">
      <c r="A22" s="6" t="s">
        <v>69</v>
      </c>
      <c r="B22" s="6" t="s">
        <v>129</v>
      </c>
      <c r="C22" s="6" t="s">
        <v>12</v>
      </c>
      <c r="D22" s="6" t="s">
        <v>130</v>
      </c>
      <c r="E22" s="7">
        <v>20213280204</v>
      </c>
      <c r="F22" s="8">
        <v>74.4</v>
      </c>
      <c r="G22" s="8">
        <f>F22*50%</f>
        <v>37.2</v>
      </c>
      <c r="H22" s="11">
        <v>26.45</v>
      </c>
      <c r="I22" s="8">
        <f>H22*50%</f>
        <v>13.225</v>
      </c>
      <c r="J22" s="8">
        <f>G22+I22</f>
        <v>50.425</v>
      </c>
      <c r="K22" s="7" t="s">
        <v>249</v>
      </c>
    </row>
    <row ht="27.95" customHeight="1" r="23" spans="1:11">
      <c r="A23" s="6" t="s">
        <v>107</v>
      </c>
      <c r="B23" s="12" t="s">
        <v>108</v>
      </c>
      <c r="C23" s="12" t="s">
        <v>12</v>
      </c>
      <c r="D23" s="9" t="s">
        <v>68</v>
      </c>
      <c r="E23" s="7">
        <v>20213280125</v>
      </c>
      <c r="F23" s="8">
        <v>74.3</v>
      </c>
      <c r="G23" s="8">
        <f>F23*50%</f>
        <v>37.15</v>
      </c>
      <c r="H23" s="11">
        <v>32.2</v>
      </c>
      <c r="I23" s="8">
        <f>H23*50%</f>
        <v>16.1</v>
      </c>
      <c r="J23" s="8">
        <f>G23+I23</f>
        <v>53.25</v>
      </c>
      <c r="K23" s="7" t="s">
        <v>249</v>
      </c>
    </row>
    <row ht="27.95" customHeight="1" r="24" spans="1:11">
      <c r="A24" s="5">
        <v>13</v>
      </c>
      <c r="B24" s="6" t="s">
        <v>156</v>
      </c>
      <c r="C24" s="6" t="s">
        <v>12</v>
      </c>
      <c r="D24" s="6" t="s">
        <v>157</v>
      </c>
      <c r="E24" s="7">
        <v>20213280513</v>
      </c>
      <c r="F24" s="8">
        <v>74.3</v>
      </c>
      <c r="G24" s="8">
        <f>F24*50%</f>
        <v>37.15</v>
      </c>
      <c r="H24" s="11">
        <v>20.46</v>
      </c>
      <c r="I24" s="8">
        <f>H24*50%</f>
        <v>10.23</v>
      </c>
      <c r="J24" s="8">
        <f>G24+I24</f>
        <v>47.38</v>
      </c>
      <c r="K24" s="7" t="s">
        <v>249</v>
      </c>
    </row>
    <row ht="27.95" customHeight="1" r="25" spans="1:11">
      <c r="A25" s="6" t="s">
        <v>96</v>
      </c>
      <c r="B25" s="6" t="s">
        <v>97</v>
      </c>
      <c r="C25" s="6" t="s">
        <v>12</v>
      </c>
      <c r="D25" s="6" t="s">
        <v>98</v>
      </c>
      <c r="E25" s="7">
        <v>20213280206</v>
      </c>
      <c r="F25" s="8">
        <v>74</v>
      </c>
      <c r="G25" s="8">
        <f>F25*50%</f>
        <v>37</v>
      </c>
      <c r="H25" s="11">
        <v>35.43</v>
      </c>
      <c r="I25" s="8">
        <f>H25*50%</f>
        <v>17.715</v>
      </c>
      <c r="J25" s="8">
        <f>G25+I25</f>
        <v>54.715</v>
      </c>
      <c r="K25" s="7" t="s">
        <v>249</v>
      </c>
    </row>
    <row ht="27.95" customHeight="1" r="26" spans="1:11">
      <c r="A26" s="6" t="s">
        <v>82</v>
      </c>
      <c r="B26" s="5" t="s">
        <v>83</v>
      </c>
      <c r="C26" s="5" t="s">
        <v>12</v>
      </c>
      <c r="D26" s="6" t="s">
        <v>84</v>
      </c>
      <c r="E26" s="7">
        <v>20213280412</v>
      </c>
      <c r="F26" s="8">
        <v>74</v>
      </c>
      <c r="G26" s="8">
        <f>F26*50%</f>
        <v>37</v>
      </c>
      <c r="H26" s="11">
        <v>38.61</v>
      </c>
      <c r="I26" s="8">
        <f>H26*50%</f>
        <v>19.305</v>
      </c>
      <c r="J26" s="8">
        <f>G26+I26</f>
        <v>56.305</v>
      </c>
      <c r="K26" s="7" t="s">
        <v>249</v>
      </c>
    </row>
    <row ht="27.95" customHeight="1" r="27" spans="1:11">
      <c r="A27" s="6" t="s">
        <v>87</v>
      </c>
      <c r="B27" s="5" t="s">
        <v>109</v>
      </c>
      <c r="C27" s="5" t="s">
        <v>12</v>
      </c>
      <c r="D27" s="6" t="s">
        <v>110</v>
      </c>
      <c r="E27" s="7">
        <v>20213280203</v>
      </c>
      <c r="F27" s="8">
        <v>73.8</v>
      </c>
      <c r="G27" s="8">
        <f>F27*50%</f>
        <v>36.9</v>
      </c>
      <c r="H27" s="11">
        <v>32.34</v>
      </c>
      <c r="I27" s="8">
        <f>H27*50%</f>
        <v>16.17</v>
      </c>
      <c r="J27" s="8">
        <f>G27+I27</f>
        <v>53.07</v>
      </c>
      <c r="K27" s="7" t="s">
        <v>249</v>
      </c>
    </row>
    <row ht="27.95" customHeight="1" r="28" spans="1:11">
      <c r="A28" s="6" t="s">
        <v>78</v>
      </c>
      <c r="B28" s="6" t="s">
        <v>116</v>
      </c>
      <c r="C28" s="6" t="s">
        <v>12</v>
      </c>
      <c r="D28" s="6" t="s">
        <v>117</v>
      </c>
      <c r="E28" s="7">
        <v>20213280220</v>
      </c>
      <c r="F28" s="8">
        <v>73.8</v>
      </c>
      <c r="G28" s="8">
        <f>F28*50%</f>
        <v>36.9</v>
      </c>
      <c r="H28" s="11">
        <v>31.08</v>
      </c>
      <c r="I28" s="8">
        <f>H28*50%</f>
        <v>15.54</v>
      </c>
      <c r="J28" s="8">
        <f>G28+I28</f>
        <v>52.44</v>
      </c>
      <c r="K28" s="7" t="s">
        <v>249</v>
      </c>
    </row>
    <row ht="27.95" customHeight="1" r="29" spans="1:11">
      <c r="A29" s="5">
        <v>16</v>
      </c>
      <c r="B29" s="6" t="s">
        <v>56</v>
      </c>
      <c r="C29" s="6" t="s">
        <v>15</v>
      </c>
      <c r="D29" s="6" t="s">
        <v>57</v>
      </c>
      <c r="E29" s="7">
        <v>20213280516</v>
      </c>
      <c r="F29" s="8">
        <v>73.8</v>
      </c>
      <c r="G29" s="8">
        <f>F29*50%</f>
        <v>36.9</v>
      </c>
      <c r="H29" s="11">
        <v>44.4</v>
      </c>
      <c r="I29" s="8">
        <f>H29*50%</f>
        <v>22.2</v>
      </c>
      <c r="J29" s="8">
        <f>G29+I29</f>
        <v>59.1</v>
      </c>
      <c r="K29" s="7" t="s">
        <v>249</v>
      </c>
    </row>
    <row ht="27.95" customHeight="1" r="30" spans="1:11">
      <c r="A30" s="6" t="s">
        <v>19</v>
      </c>
      <c r="B30" s="6" t="s">
        <v>20</v>
      </c>
      <c r="C30" s="6" t="s">
        <v>12</v>
      </c>
      <c r="D30" s="6" t="s">
        <v>21</v>
      </c>
      <c r="E30" s="7">
        <v>20213280126</v>
      </c>
      <c r="F30" s="8">
        <v>73.6</v>
      </c>
      <c r="G30" s="8">
        <f>F30*50%</f>
        <v>36.8</v>
      </c>
      <c r="H30" s="11">
        <v>61.3</v>
      </c>
      <c r="I30" s="8">
        <f>H30*50%</f>
        <v>30.65</v>
      </c>
      <c r="J30" s="8">
        <f>G30+I30</f>
        <v>67.45</v>
      </c>
      <c r="K30" s="7" t="s">
        <v>249</v>
      </c>
    </row>
    <row ht="27.95" customHeight="1" r="31" spans="1:11">
      <c r="A31" s="6" t="s">
        <v>42</v>
      </c>
      <c r="B31" s="6" t="s">
        <v>43</v>
      </c>
      <c r="C31" s="6" t="s">
        <v>12</v>
      </c>
      <c r="D31" s="6" t="s">
        <v>44</v>
      </c>
      <c r="E31" s="7">
        <v>20213280317</v>
      </c>
      <c r="F31" s="8">
        <v>73</v>
      </c>
      <c r="G31" s="8">
        <f>F31*50%</f>
        <v>36.5</v>
      </c>
      <c r="H31" s="11">
        <v>51.26</v>
      </c>
      <c r="I31" s="8">
        <f>H31*50%</f>
        <v>25.63</v>
      </c>
      <c r="J31" s="8">
        <f>G31+I31</f>
        <v>62.13</v>
      </c>
      <c r="K31" s="7" t="s">
        <v>249</v>
      </c>
    </row>
    <row ht="27.95" customHeight="1" r="32" spans="1:11">
      <c r="A32" s="6" t="s">
        <v>30</v>
      </c>
      <c r="B32" s="9" t="s">
        <v>31</v>
      </c>
      <c r="C32" s="9" t="s">
        <v>12</v>
      </c>
      <c r="D32" s="9" t="s">
        <v>32</v>
      </c>
      <c r="E32" s="7">
        <v>20213280416</v>
      </c>
      <c r="F32" s="8">
        <v>73</v>
      </c>
      <c r="G32" s="8">
        <f>F32*50%</f>
        <v>36.5</v>
      </c>
      <c r="H32" s="11">
        <v>53.4</v>
      </c>
      <c r="I32" s="8">
        <f>H32*50%</f>
        <v>26.7</v>
      </c>
      <c r="J32" s="8">
        <f>G32+I32</f>
        <v>63.2</v>
      </c>
      <c r="K32" s="7" t="s">
        <v>249</v>
      </c>
    </row>
    <row ht="27.95" customHeight="1" r="33" spans="1:11">
      <c r="A33" s="5">
        <v>22</v>
      </c>
      <c r="B33" s="6" t="s">
        <v>52</v>
      </c>
      <c r="C33" s="6" t="s">
        <v>15</v>
      </c>
      <c r="D33" s="6" t="s">
        <v>53</v>
      </c>
      <c r="E33" s="7">
        <v>20213280522</v>
      </c>
      <c r="F33" s="8">
        <v>72.7</v>
      </c>
      <c r="G33" s="8">
        <f>F33*50%</f>
        <v>36.35</v>
      </c>
      <c r="H33" s="11">
        <v>47.1</v>
      </c>
      <c r="I33" s="8">
        <f>H33*50%</f>
        <v>23.55</v>
      </c>
      <c r="J33" s="8">
        <f>G33+I33</f>
        <v>59.9</v>
      </c>
      <c r="K33" s="7" t="s">
        <v>249</v>
      </c>
    </row>
    <row ht="27.95" customHeight="1" r="34" spans="1:11">
      <c r="A34" s="6" t="s">
        <v>126</v>
      </c>
      <c r="B34" s="6" t="s">
        <v>154</v>
      </c>
      <c r="C34" s="6" t="s">
        <v>12</v>
      </c>
      <c r="D34" s="6" t="s">
        <v>155</v>
      </c>
      <c r="E34" s="7">
        <v>20213280410</v>
      </c>
      <c r="F34" s="8">
        <v>72.2</v>
      </c>
      <c r="G34" s="8">
        <f>F34*50%</f>
        <v>36.1</v>
      </c>
      <c r="H34" s="11">
        <v>22.88</v>
      </c>
      <c r="I34" s="8">
        <f>H34*50%</f>
        <v>11.44</v>
      </c>
      <c r="J34" s="8">
        <f>G34+I34</f>
        <v>47.54</v>
      </c>
      <c r="K34" s="7" t="s">
        <v>249</v>
      </c>
    </row>
    <row ht="27.95" customHeight="1" r="35" spans="1:11">
      <c r="A35" s="5">
        <v>20</v>
      </c>
      <c r="B35" s="6" t="s">
        <v>121</v>
      </c>
      <c r="C35" s="6" t="s">
        <v>12</v>
      </c>
      <c r="D35" s="6" t="s">
        <v>29</v>
      </c>
      <c r="E35" s="7">
        <v>20213280520</v>
      </c>
      <c r="F35" s="8">
        <v>71.7</v>
      </c>
      <c r="G35" s="8">
        <f>F35*50%</f>
        <v>35.85</v>
      </c>
      <c r="H35" s="11">
        <v>30.6</v>
      </c>
      <c r="I35" s="8">
        <f>H35*50%</f>
        <v>15.3</v>
      </c>
      <c r="J35" s="8">
        <f>G35+I35</f>
        <v>51.15</v>
      </c>
      <c r="K35" s="7" t="s">
        <v>249</v>
      </c>
    </row>
    <row ht="27.95" customHeight="1" r="36" spans="1:11">
      <c r="A36" s="6" t="s">
        <v>99</v>
      </c>
      <c r="B36" s="6" t="s">
        <v>137</v>
      </c>
      <c r="C36" s="6" t="s">
        <v>12</v>
      </c>
      <c r="D36" s="6" t="s">
        <v>119</v>
      </c>
      <c r="E36" s="7">
        <v>20213280107</v>
      </c>
      <c r="F36" s="8">
        <v>71.5</v>
      </c>
      <c r="G36" s="8">
        <f>F36*50%</f>
        <v>35.75</v>
      </c>
      <c r="H36" s="11">
        <v>26.93</v>
      </c>
      <c r="I36" s="8">
        <f>H36*50%</f>
        <v>13.465</v>
      </c>
      <c r="J36" s="8">
        <f>G36+I36</f>
        <v>49.215</v>
      </c>
      <c r="K36" s="7" t="s">
        <v>249</v>
      </c>
    </row>
    <row ht="27.95" customHeight="1" r="37" spans="1:11">
      <c r="A37" s="5">
        <v>14</v>
      </c>
      <c r="B37" s="12" t="s">
        <v>61</v>
      </c>
      <c r="C37" s="12" t="s">
        <v>12</v>
      </c>
      <c r="D37" s="9" t="s">
        <v>62</v>
      </c>
      <c r="E37" s="7">
        <v>20213280514</v>
      </c>
      <c r="F37" s="8">
        <v>70.9</v>
      </c>
      <c r="G37" s="8">
        <f>F37*50%</f>
        <v>35.45</v>
      </c>
      <c r="H37" s="11">
        <v>45.46</v>
      </c>
      <c r="I37" s="8">
        <f>H37*50%</f>
        <v>22.73</v>
      </c>
      <c r="J37" s="8">
        <f>G37+I37</f>
        <v>58.18</v>
      </c>
      <c r="K37" s="7" t="s">
        <v>249</v>
      </c>
    </row>
    <row ht="27.95" customHeight="1" r="38" spans="1:11">
      <c r="A38" s="5">
        <v>23</v>
      </c>
      <c r="B38" s="12" t="s">
        <v>93</v>
      </c>
      <c r="C38" s="12" t="s">
        <v>12</v>
      </c>
      <c r="D38" s="9" t="s">
        <v>94</v>
      </c>
      <c r="E38" s="7">
        <v>20213280523</v>
      </c>
      <c r="F38" s="8">
        <v>70.7</v>
      </c>
      <c r="G38" s="8">
        <f>F38*50%</f>
        <v>35.35</v>
      </c>
      <c r="H38" s="11">
        <v>39.48</v>
      </c>
      <c r="I38" s="8">
        <f>H38*50%</f>
        <v>19.74</v>
      </c>
      <c r="J38" s="8">
        <f>G38+I38</f>
        <v>55.09</v>
      </c>
      <c r="K38" s="7" t="s">
        <v>249</v>
      </c>
    </row>
    <row ht="27.95" customHeight="1" r="39" spans="1:11">
      <c r="A39" s="6" t="s">
        <v>42</v>
      </c>
      <c r="B39" s="9" t="s">
        <v>112</v>
      </c>
      <c r="C39" s="9" t="s">
        <v>12</v>
      </c>
      <c r="D39" s="9" t="s">
        <v>113</v>
      </c>
      <c r="E39" s="7">
        <v>20213280217</v>
      </c>
      <c r="F39" s="8">
        <v>70.6</v>
      </c>
      <c r="G39" s="8">
        <f>F39*50%</f>
        <v>35.3</v>
      </c>
      <c r="H39" s="11">
        <v>34.65</v>
      </c>
      <c r="I39" s="8">
        <f>H39*50%</f>
        <v>17.325</v>
      </c>
      <c r="J39" s="8">
        <f>G39+I39</f>
        <v>52.625</v>
      </c>
      <c r="K39" s="7" t="s">
        <v>249</v>
      </c>
    </row>
    <row ht="27.95" customHeight="1" r="40" spans="1:11">
      <c r="A40" s="6" t="s">
        <v>47</v>
      </c>
      <c r="B40" s="6" t="s">
        <v>48</v>
      </c>
      <c r="C40" s="6" t="s">
        <v>12</v>
      </c>
      <c r="D40" s="6" t="s">
        <v>49</v>
      </c>
      <c r="E40" s="7">
        <v>20213280421</v>
      </c>
      <c r="F40" s="8">
        <v>70.6</v>
      </c>
      <c r="G40" s="8">
        <f>F40*50%</f>
        <v>35.3</v>
      </c>
      <c r="H40" s="11">
        <v>50.68</v>
      </c>
      <c r="I40" s="8">
        <f>H40*50%</f>
        <v>25.34</v>
      </c>
      <c r="J40" s="8">
        <f>G40+I40</f>
        <v>60.64</v>
      </c>
      <c r="K40" s="7" t="s">
        <v>249</v>
      </c>
    </row>
    <row ht="27.95" customHeight="1" r="41" spans="1:11">
      <c r="A41" s="5">
        <v>4</v>
      </c>
      <c r="B41" s="6" t="s">
        <v>143</v>
      </c>
      <c r="C41" s="6" t="s">
        <v>12</v>
      </c>
      <c r="D41" s="6" t="s">
        <v>84</v>
      </c>
      <c r="E41" s="7">
        <v>20213280504</v>
      </c>
      <c r="F41" s="8">
        <v>70.5</v>
      </c>
      <c r="G41" s="8">
        <f>F41*50%</f>
        <v>35.25</v>
      </c>
      <c r="H41" s="11">
        <v>26.64</v>
      </c>
      <c r="I41" s="8">
        <f>H41*50%</f>
        <v>13.32</v>
      </c>
      <c r="J41" s="8">
        <f>G41+I41</f>
        <v>48.57</v>
      </c>
      <c r="K41" s="7" t="s">
        <v>249</v>
      </c>
    </row>
    <row ht="27.95" customHeight="1" r="42" spans="1:11">
      <c r="A42" s="6" t="s">
        <v>47</v>
      </c>
      <c r="B42" s="6" t="s">
        <v>111</v>
      </c>
      <c r="C42" s="6" t="s">
        <v>15</v>
      </c>
      <c r="D42" s="6" t="s">
        <v>57</v>
      </c>
      <c r="E42" s="7">
        <v>20213280321</v>
      </c>
      <c r="F42" s="8">
        <v>70.3</v>
      </c>
      <c r="G42" s="8">
        <f>F42*50%</f>
        <v>35.15</v>
      </c>
      <c r="H42" s="11">
        <v>35.14</v>
      </c>
      <c r="I42" s="8">
        <f>H42*50%</f>
        <v>17.57</v>
      </c>
      <c r="J42" s="8">
        <f>G42+I42</f>
        <v>52.72</v>
      </c>
      <c r="K42" s="7" t="s">
        <v>249</v>
      </c>
    </row>
    <row ht="27.95" customHeight="1" r="43" spans="1:11">
      <c r="A43" s="5">
        <v>11</v>
      </c>
      <c r="B43" s="6" t="s">
        <v>85</v>
      </c>
      <c r="C43" s="6" t="s">
        <v>15</v>
      </c>
      <c r="D43" s="6" t="s">
        <v>86</v>
      </c>
      <c r="E43" s="7">
        <v>20213280511</v>
      </c>
      <c r="F43" s="8">
        <v>70</v>
      </c>
      <c r="G43" s="8">
        <f>F43*50%</f>
        <v>35</v>
      </c>
      <c r="H43" s="11">
        <v>42.18</v>
      </c>
      <c r="I43" s="8">
        <f>H43*50%</f>
        <v>21.09</v>
      </c>
      <c r="J43" s="8">
        <f>G43+I43</f>
        <v>56.09</v>
      </c>
      <c r="K43" s="7" t="s">
        <v>249</v>
      </c>
    </row>
    <row ht="27.95" customHeight="1" r="44" spans="1:11">
      <c r="A44" s="6" t="s">
        <v>75</v>
      </c>
      <c r="B44" s="9" t="s">
        <v>91</v>
      </c>
      <c r="C44" s="9" t="s">
        <v>12</v>
      </c>
      <c r="D44" s="9" t="s">
        <v>92</v>
      </c>
      <c r="E44" s="7">
        <v>20213280108</v>
      </c>
      <c r="F44" s="8">
        <v>69.7</v>
      </c>
      <c r="G44" s="8">
        <f>F44*50%</f>
        <v>34.85</v>
      </c>
      <c r="H44" s="11">
        <v>40.83</v>
      </c>
      <c r="I44" s="8">
        <f>H44*50%</f>
        <v>20.415</v>
      </c>
      <c r="J44" s="8">
        <f>G44+I44</f>
        <v>55.265</v>
      </c>
      <c r="K44" s="7" t="s">
        <v>249</v>
      </c>
    </row>
    <row ht="27.95" customHeight="1" r="45" spans="1:11">
      <c r="A45" s="6" t="s">
        <v>58</v>
      </c>
      <c r="B45" s="9" t="s">
        <v>114</v>
      </c>
      <c r="C45" s="9" t="s">
        <v>15</v>
      </c>
      <c r="D45" s="9" t="s">
        <v>115</v>
      </c>
      <c r="E45" s="7">
        <v>20213280323</v>
      </c>
      <c r="F45" s="8">
        <v>69.6</v>
      </c>
      <c r="G45" s="8">
        <f>F45*50%</f>
        <v>34.8</v>
      </c>
      <c r="H45" s="11">
        <v>35.43</v>
      </c>
      <c r="I45" s="8">
        <f>H45*50%</f>
        <v>17.715</v>
      </c>
      <c r="J45" s="8">
        <f>G45+I45</f>
        <v>52.515</v>
      </c>
      <c r="K45" s="7" t="s">
        <v>249</v>
      </c>
    </row>
    <row ht="27.95" customHeight="1" r="46" spans="1:11">
      <c r="A46" s="6" t="s">
        <v>107</v>
      </c>
      <c r="B46" s="9" t="s">
        <v>179</v>
      </c>
      <c r="C46" s="9" t="s">
        <v>12</v>
      </c>
      <c r="D46" s="9" t="s">
        <v>180</v>
      </c>
      <c r="E46" s="7">
        <v>20213280325</v>
      </c>
      <c r="F46" s="8">
        <v>69.2</v>
      </c>
      <c r="G46" s="8">
        <f>F46*50%</f>
        <v>34.6</v>
      </c>
      <c r="H46" s="11">
        <v>18.44</v>
      </c>
      <c r="I46" s="8">
        <f>H46*50%</f>
        <v>9.22</v>
      </c>
      <c r="J46" s="8">
        <f>G46+I46</f>
        <v>43.82</v>
      </c>
      <c r="K46" s="7" t="s">
        <v>249</v>
      </c>
    </row>
    <row ht="27.95" customHeight="1" r="47" spans="1:11">
      <c r="A47" s="6" t="s">
        <v>39</v>
      </c>
      <c r="B47" s="9" t="s">
        <v>40</v>
      </c>
      <c r="C47" s="9" t="s">
        <v>12</v>
      </c>
      <c r="D47" s="9" t="s">
        <v>41</v>
      </c>
      <c r="E47" s="7">
        <v>20213280422</v>
      </c>
      <c r="F47" s="8">
        <v>68.3</v>
      </c>
      <c r="G47" s="8">
        <f>F47*50%</f>
        <v>34.15</v>
      </c>
      <c r="H47" s="11">
        <v>56.4</v>
      </c>
      <c r="I47" s="8">
        <f>H47*50%</f>
        <v>28.2</v>
      </c>
      <c r="J47" s="8">
        <f>G47+I47</f>
        <v>62.35</v>
      </c>
      <c r="K47" s="7" t="s">
        <v>249</v>
      </c>
    </row>
    <row ht="27.95" customHeight="1" r="48" spans="1:11">
      <c r="A48" s="6" t="s">
        <v>10</v>
      </c>
      <c r="B48" s="6" t="s">
        <v>122</v>
      </c>
      <c r="C48" s="6" t="s">
        <v>12</v>
      </c>
      <c r="D48" s="6" t="s">
        <v>123</v>
      </c>
      <c r="E48" s="7">
        <v>20213280114</v>
      </c>
      <c r="F48" s="8">
        <v>67.8</v>
      </c>
      <c r="G48" s="8">
        <f>F48*50%</f>
        <v>33.9</v>
      </c>
      <c r="H48" s="11">
        <v>34.36</v>
      </c>
      <c r="I48" s="8">
        <f>H48*50%</f>
        <v>17.18</v>
      </c>
      <c r="J48" s="8">
        <f>G48+I48</f>
        <v>51.08</v>
      </c>
      <c r="K48" s="7" t="s">
        <v>249</v>
      </c>
    </row>
    <row ht="27.95" customHeight="1" r="49" spans="1:11">
      <c r="A49" s="6" t="s">
        <v>141</v>
      </c>
      <c r="B49" s="6" t="s">
        <v>142</v>
      </c>
      <c r="C49" s="6" t="s">
        <v>15</v>
      </c>
      <c r="D49" s="6" t="s">
        <v>123</v>
      </c>
      <c r="E49" s="7">
        <v>20213280418</v>
      </c>
      <c r="F49" s="8">
        <v>67.8</v>
      </c>
      <c r="G49" s="8">
        <f>F49*50%</f>
        <v>33.9</v>
      </c>
      <c r="H49" s="11">
        <v>29.6</v>
      </c>
      <c r="I49" s="8">
        <f>H49*50%</f>
        <v>14.8</v>
      </c>
      <c r="J49" s="8">
        <f>G49+I49</f>
        <v>48.7</v>
      </c>
      <c r="K49" s="7" t="s">
        <v>249</v>
      </c>
    </row>
    <row ht="27.95" customHeight="1" r="50" spans="1:11">
      <c r="A50" s="6" t="s">
        <v>69</v>
      </c>
      <c r="B50" s="9" t="s">
        <v>70</v>
      </c>
      <c r="C50" s="9" t="s">
        <v>15</v>
      </c>
      <c r="D50" s="9" t="s">
        <v>71</v>
      </c>
      <c r="E50" s="7">
        <v>20213280404</v>
      </c>
      <c r="F50" s="8">
        <v>67.6</v>
      </c>
      <c r="G50" s="8">
        <f>F50*50%</f>
        <v>33.8</v>
      </c>
      <c r="H50" s="11">
        <v>46.24</v>
      </c>
      <c r="I50" s="8">
        <f>H50*50%</f>
        <v>23.12</v>
      </c>
      <c r="J50" s="8">
        <f>G50+I50</f>
        <v>56.92</v>
      </c>
      <c r="K50" s="7" t="s">
        <v>249</v>
      </c>
    </row>
    <row ht="27.95" customHeight="1" r="51" spans="1:11">
      <c r="A51" s="6" t="s">
        <v>39</v>
      </c>
      <c r="B51" s="12" t="s">
        <v>54</v>
      </c>
      <c r="C51" s="12" t="s">
        <v>12</v>
      </c>
      <c r="D51" s="9" t="s">
        <v>55</v>
      </c>
      <c r="E51" s="7">
        <v>20213280222</v>
      </c>
      <c r="F51" s="8">
        <v>67.3</v>
      </c>
      <c r="G51" s="8">
        <f>F51*50%</f>
        <v>33.65</v>
      </c>
      <c r="H51" s="11">
        <v>52.12</v>
      </c>
      <c r="I51" s="8">
        <f>H51*50%</f>
        <v>26.06</v>
      </c>
      <c r="J51" s="8">
        <f>G51+I51</f>
        <v>59.71</v>
      </c>
      <c r="K51" s="7" t="s">
        <v>249</v>
      </c>
    </row>
    <row ht="27.95" customHeight="1" r="52" spans="1:11">
      <c r="A52" s="5">
        <v>2</v>
      </c>
      <c r="B52" s="5" t="s">
        <v>140</v>
      </c>
      <c r="C52" s="5" t="s">
        <v>12</v>
      </c>
      <c r="D52" s="6" t="s">
        <v>26</v>
      </c>
      <c r="E52" s="7">
        <v>20213280502</v>
      </c>
      <c r="F52" s="8">
        <v>67.3</v>
      </c>
      <c r="G52" s="8">
        <f>F52*50%</f>
        <v>33.65</v>
      </c>
      <c r="H52" s="11">
        <v>30.41</v>
      </c>
      <c r="I52" s="8">
        <f>H52*50%</f>
        <v>15.205</v>
      </c>
      <c r="J52" s="8">
        <f>G52+I52</f>
        <v>48.855</v>
      </c>
      <c r="K52" s="7" t="s">
        <v>249</v>
      </c>
    </row>
    <row ht="27.95" customHeight="1" r="53" spans="1:11">
      <c r="A53" s="6" t="s">
        <v>27</v>
      </c>
      <c r="B53" s="6" t="s">
        <v>50</v>
      </c>
      <c r="C53" s="6" t="s">
        <v>12</v>
      </c>
      <c r="D53" s="6" t="s">
        <v>51</v>
      </c>
      <c r="E53" s="7">
        <v>20213280115</v>
      </c>
      <c r="F53" s="8">
        <v>67.2</v>
      </c>
      <c r="G53" s="8">
        <f>F53*50%</f>
        <v>33.6</v>
      </c>
      <c r="H53" s="11">
        <v>53.19</v>
      </c>
      <c r="I53" s="8">
        <f>H53*50%</f>
        <v>26.595</v>
      </c>
      <c r="J53" s="8">
        <f>G53+I53</f>
        <v>60.195</v>
      </c>
      <c r="K53" s="7" t="s">
        <v>249</v>
      </c>
    </row>
    <row ht="27.95" customHeight="1" r="54" spans="1:11">
      <c r="A54" s="6" t="s">
        <v>75</v>
      </c>
      <c r="B54" s="9" t="s">
        <v>136</v>
      </c>
      <c r="C54" s="9" t="s">
        <v>15</v>
      </c>
      <c r="D54" s="9" t="s">
        <v>32</v>
      </c>
      <c r="E54" s="7">
        <v>20213280308</v>
      </c>
      <c r="F54" s="8">
        <v>67.2</v>
      </c>
      <c r="G54" s="8">
        <f>F54*50%</f>
        <v>33.6</v>
      </c>
      <c r="H54" s="11">
        <v>31.37</v>
      </c>
      <c r="I54" s="8">
        <f>H54*50%</f>
        <v>15.685</v>
      </c>
      <c r="J54" s="8">
        <f>G54+I54</f>
        <v>49.285</v>
      </c>
      <c r="K54" s="7" t="s">
        <v>249</v>
      </c>
    </row>
    <row ht="27.95" customHeight="1" r="55" spans="1:11">
      <c r="A55" s="6" t="s">
        <v>30</v>
      </c>
      <c r="B55" s="6" t="s">
        <v>67</v>
      </c>
      <c r="C55" s="6" t="s">
        <v>12</v>
      </c>
      <c r="D55" s="6" t="s">
        <v>68</v>
      </c>
      <c r="E55" s="7">
        <v>20213280116</v>
      </c>
      <c r="F55" s="8">
        <v>67.1</v>
      </c>
      <c r="G55" s="8">
        <f>F55*50%</f>
        <v>33.55</v>
      </c>
      <c r="H55" s="11">
        <v>46.82</v>
      </c>
      <c r="I55" s="8">
        <f>H55*50%</f>
        <v>23.41</v>
      </c>
      <c r="J55" s="8">
        <f>G55+I55</f>
        <v>56.96</v>
      </c>
      <c r="K55" s="7" t="s">
        <v>249</v>
      </c>
    </row>
    <row ht="27.95" customHeight="1" r="56" spans="1:11">
      <c r="A56" s="6" t="s">
        <v>33</v>
      </c>
      <c r="B56" s="5" t="s">
        <v>95</v>
      </c>
      <c r="C56" s="5" t="s">
        <v>12</v>
      </c>
      <c r="D56" s="6" t="s">
        <v>55</v>
      </c>
      <c r="E56" s="7">
        <v>20213280313</v>
      </c>
      <c r="F56" s="8">
        <v>66.6</v>
      </c>
      <c r="G56" s="8">
        <f>F56*50%</f>
        <v>33.3</v>
      </c>
      <c r="H56" s="11">
        <v>43.53</v>
      </c>
      <c r="I56" s="8">
        <f>H56*50%</f>
        <v>21.765</v>
      </c>
      <c r="J56" s="8">
        <f>G56+I56</f>
        <v>55.065</v>
      </c>
      <c r="K56" s="7" t="s">
        <v>249</v>
      </c>
    </row>
    <row ht="27.95" customHeight="1" r="57" spans="1:11">
      <c r="A57" s="6" t="s">
        <v>151</v>
      </c>
      <c r="B57" s="6" t="s">
        <v>152</v>
      </c>
      <c r="C57" s="6" t="s">
        <v>12</v>
      </c>
      <c r="D57" s="6" t="s">
        <v>153</v>
      </c>
      <c r="E57" s="7">
        <v>20213280319</v>
      </c>
      <c r="F57" s="8">
        <v>66.6</v>
      </c>
      <c r="G57" s="8">
        <f>F57*50%</f>
        <v>33.3</v>
      </c>
      <c r="H57" s="11">
        <v>28.67</v>
      </c>
      <c r="I57" s="8">
        <f>H57*50%</f>
        <v>14.335</v>
      </c>
      <c r="J57" s="8">
        <f>G57+I57</f>
        <v>47.635</v>
      </c>
      <c r="K57" s="7" t="s">
        <v>249</v>
      </c>
    </row>
    <row ht="27.95" customHeight="1" r="58" spans="1:11">
      <c r="A58" s="6" t="s">
        <v>30</v>
      </c>
      <c r="B58" s="6" t="s">
        <v>164</v>
      </c>
      <c r="C58" s="6" t="s">
        <v>12</v>
      </c>
      <c r="D58" s="6" t="s">
        <v>165</v>
      </c>
      <c r="E58" s="7">
        <v>20213280316</v>
      </c>
      <c r="F58" s="8">
        <v>66.2</v>
      </c>
      <c r="G58" s="8">
        <f>F58*50%</f>
        <v>33.1</v>
      </c>
      <c r="H58" s="11">
        <v>25.48</v>
      </c>
      <c r="I58" s="8">
        <f>H58*50%</f>
        <v>12.74</v>
      </c>
      <c r="J58" s="8">
        <f>G58+I58</f>
        <v>45.84</v>
      </c>
      <c r="K58" s="7" t="s">
        <v>249</v>
      </c>
    </row>
    <row ht="27.95" customHeight="1" r="59" spans="1:11">
      <c r="A59" s="6" t="s">
        <v>126</v>
      </c>
      <c r="B59" s="6" t="s">
        <v>199</v>
      </c>
      <c r="C59" s="6" t="s">
        <v>12</v>
      </c>
      <c r="D59" s="6" t="s">
        <v>200</v>
      </c>
      <c r="E59" s="7">
        <v>20213280110</v>
      </c>
      <c r="F59" s="8">
        <v>66.1</v>
      </c>
      <c r="G59" s="8">
        <f>F59*50%</f>
        <v>33.05</v>
      </c>
      <c r="H59" s="11">
        <v>11.2</v>
      </c>
      <c r="I59" s="8">
        <f>H59*50%</f>
        <v>5.6</v>
      </c>
      <c r="J59" s="8">
        <f>G59+I59</f>
        <v>38.65</v>
      </c>
      <c r="K59" s="7" t="s">
        <v>249</v>
      </c>
    </row>
    <row ht="27.95" customHeight="1" r="60" spans="1:11">
      <c r="A60" s="6" t="s">
        <v>78</v>
      </c>
      <c r="B60" s="6" t="s">
        <v>79</v>
      </c>
      <c r="C60" s="6" t="s">
        <v>15</v>
      </c>
      <c r="D60" s="6" t="s">
        <v>80</v>
      </c>
      <c r="E60" s="7">
        <v>20213280420</v>
      </c>
      <c r="F60" s="8">
        <v>66</v>
      </c>
      <c r="G60" s="8">
        <f>F60*50%</f>
        <v>33</v>
      </c>
      <c r="H60" s="11">
        <v>47.5</v>
      </c>
      <c r="I60" s="8">
        <f>H60*50%</f>
        <v>23.75</v>
      </c>
      <c r="J60" s="8">
        <f>G60+I60</f>
        <v>56.75</v>
      </c>
      <c r="K60" s="7" t="s">
        <v>249</v>
      </c>
    </row>
    <row ht="27.95" customHeight="1" r="61" spans="1:11">
      <c r="A61" s="6" t="s">
        <v>141</v>
      </c>
      <c r="B61" s="12" t="s">
        <v>174</v>
      </c>
      <c r="C61" s="12" t="s">
        <v>12</v>
      </c>
      <c r="D61" s="9" t="s">
        <v>167</v>
      </c>
      <c r="E61" s="7">
        <v>20213280318</v>
      </c>
      <c r="F61" s="8">
        <v>65.4</v>
      </c>
      <c r="G61" s="8">
        <f>F61*50%</f>
        <v>32.7</v>
      </c>
      <c r="H61" s="11">
        <v>23.55</v>
      </c>
      <c r="I61" s="8">
        <f>H61*50%</f>
        <v>11.775</v>
      </c>
      <c r="J61" s="8">
        <f>G61+I61</f>
        <v>44.475</v>
      </c>
      <c r="K61" s="7" t="s">
        <v>249</v>
      </c>
    </row>
    <row ht="27.95" customHeight="1" r="62" spans="1:11">
      <c r="A62" s="6" t="s">
        <v>126</v>
      </c>
      <c r="B62" s="9" t="s">
        <v>146</v>
      </c>
      <c r="C62" s="9" t="s">
        <v>12</v>
      </c>
      <c r="D62" s="9" t="s">
        <v>147</v>
      </c>
      <c r="E62" s="7">
        <v>20213280210</v>
      </c>
      <c r="F62" s="8">
        <v>65</v>
      </c>
      <c r="G62" s="8">
        <f>F62*50%</f>
        <v>32.5</v>
      </c>
      <c r="H62" s="11">
        <v>31.18</v>
      </c>
      <c r="I62" s="8">
        <f>H62*50%</f>
        <v>15.59</v>
      </c>
      <c r="J62" s="8">
        <f>G62+I62</f>
        <v>48.09</v>
      </c>
      <c r="K62" s="7" t="s">
        <v>249</v>
      </c>
    </row>
    <row ht="27.95" customHeight="1" r="63" spans="1:11">
      <c r="A63" s="6" t="s">
        <v>69</v>
      </c>
      <c r="B63" s="6" t="s">
        <v>148</v>
      </c>
      <c r="C63" s="6" t="s">
        <v>12</v>
      </c>
      <c r="D63" s="6" t="s">
        <v>149</v>
      </c>
      <c r="E63" s="7">
        <v>20213280104</v>
      </c>
      <c r="F63" s="8">
        <v>64.4</v>
      </c>
      <c r="G63" s="8">
        <f>F63*50%</f>
        <v>32.2</v>
      </c>
      <c r="H63" s="11">
        <v>31.56</v>
      </c>
      <c r="I63" s="8">
        <f>H63*50%</f>
        <v>15.78</v>
      </c>
      <c r="J63" s="8">
        <f>G63+I63</f>
        <v>47.98</v>
      </c>
      <c r="K63" s="7" t="s">
        <v>249</v>
      </c>
    </row>
    <row ht="27.95" customHeight="1" r="64" spans="1:11">
      <c r="A64" s="6" t="s">
        <v>64</v>
      </c>
      <c r="B64" s="5" t="s">
        <v>162</v>
      </c>
      <c r="C64" s="5" t="s">
        <v>12</v>
      </c>
      <c r="D64" s="6" t="s">
        <v>66</v>
      </c>
      <c r="E64" s="7">
        <v>20213280201</v>
      </c>
      <c r="F64" s="8">
        <v>64</v>
      </c>
      <c r="G64" s="8">
        <f>F64*50%</f>
        <v>32</v>
      </c>
      <c r="H64" s="11">
        <v>28.76</v>
      </c>
      <c r="I64" s="8">
        <f>H64*50%</f>
        <v>14.38</v>
      </c>
      <c r="J64" s="8">
        <f>G64+I64</f>
        <v>46.38</v>
      </c>
      <c r="K64" s="7" t="s">
        <v>249</v>
      </c>
    </row>
    <row ht="27.95" customHeight="1" r="65" spans="1:11">
      <c r="A65" s="6" t="s">
        <v>69</v>
      </c>
      <c r="B65" s="9" t="s">
        <v>120</v>
      </c>
      <c r="C65" s="9" t="s">
        <v>12</v>
      </c>
      <c r="D65" s="9" t="s">
        <v>110</v>
      </c>
      <c r="E65" s="7">
        <v>20213280304</v>
      </c>
      <c r="F65" s="8">
        <v>63</v>
      </c>
      <c r="G65" s="8">
        <f>F65*50%</f>
        <v>31.5</v>
      </c>
      <c r="H65" s="11">
        <v>39.48</v>
      </c>
      <c r="I65" s="8">
        <f>H65*50%</f>
        <v>19.74</v>
      </c>
      <c r="J65" s="8">
        <f>G65+I65</f>
        <v>51.24</v>
      </c>
      <c r="K65" s="7" t="s">
        <v>249</v>
      </c>
    </row>
    <row ht="27.95" customHeight="1" r="66" spans="1:11">
      <c r="A66" s="6" t="s">
        <v>30</v>
      </c>
      <c r="B66" s="9" t="s">
        <v>189</v>
      </c>
      <c r="C66" s="9" t="s">
        <v>12</v>
      </c>
      <c r="D66" s="9" t="s">
        <v>117</v>
      </c>
      <c r="E66" s="7">
        <v>20213280216</v>
      </c>
      <c r="F66" s="8">
        <v>62.4</v>
      </c>
      <c r="G66" s="8">
        <f>F66*50%</f>
        <v>31.2</v>
      </c>
      <c r="H66" s="11">
        <v>20.08</v>
      </c>
      <c r="I66" s="8">
        <f>H66*50%</f>
        <v>10.04</v>
      </c>
      <c r="J66" s="8">
        <f>G66+I66</f>
        <v>41.24</v>
      </c>
      <c r="K66" s="7" t="s">
        <v>249</v>
      </c>
    </row>
    <row ht="27.95" customHeight="1" r="67" spans="1:11">
      <c r="A67" s="6" t="s">
        <v>96</v>
      </c>
      <c r="B67" s="12" t="s">
        <v>175</v>
      </c>
      <c r="C67" s="12" t="s">
        <v>15</v>
      </c>
      <c r="D67" s="9" t="s">
        <v>159</v>
      </c>
      <c r="E67" s="7">
        <v>20213280106</v>
      </c>
      <c r="F67" s="8">
        <v>62.2</v>
      </c>
      <c r="G67" s="8">
        <f>F67*50%</f>
        <v>31.1</v>
      </c>
      <c r="H67" s="11">
        <v>26.74</v>
      </c>
      <c r="I67" s="8">
        <f>H67*50%</f>
        <v>13.37</v>
      </c>
      <c r="J67" s="8">
        <f>G67+I67</f>
        <v>44.47</v>
      </c>
      <c r="K67" s="7" t="s">
        <v>249</v>
      </c>
    </row>
    <row ht="27.95" customHeight="1" r="68" spans="1:11">
      <c r="A68" s="6" t="s">
        <v>141</v>
      </c>
      <c r="B68" s="9" t="s">
        <v>185</v>
      </c>
      <c r="C68" s="9" t="s">
        <v>12</v>
      </c>
      <c r="D68" s="9" t="s">
        <v>186</v>
      </c>
      <c r="E68" s="7">
        <v>20213280118</v>
      </c>
      <c r="F68" s="8">
        <v>61.7</v>
      </c>
      <c r="G68" s="8">
        <f>F68*50%</f>
        <v>30.85</v>
      </c>
      <c r="H68" s="11">
        <v>23.65</v>
      </c>
      <c r="I68" s="8">
        <f>H68*50%</f>
        <v>11.825</v>
      </c>
      <c r="J68" s="8">
        <f>G68+I68</f>
        <v>42.675</v>
      </c>
      <c r="K68" s="7" t="s">
        <v>249</v>
      </c>
    </row>
    <row ht="27.95" customHeight="1" r="69" spans="1:11">
      <c r="A69" s="6" t="s">
        <v>87</v>
      </c>
      <c r="B69" s="6" t="s">
        <v>135</v>
      </c>
      <c r="C69" s="6" t="s">
        <v>15</v>
      </c>
      <c r="D69" s="6" t="s">
        <v>66</v>
      </c>
      <c r="E69" s="7">
        <v>20213280103</v>
      </c>
      <c r="F69" s="8">
        <v>59.8</v>
      </c>
      <c r="G69" s="8">
        <f>F69*50%</f>
        <v>29.9</v>
      </c>
      <c r="H69" s="11">
        <v>40.44</v>
      </c>
      <c r="I69" s="8">
        <f>H69*50%</f>
        <v>20.22</v>
      </c>
      <c r="J69" s="8">
        <f>G69+I69</f>
        <v>50.12</v>
      </c>
      <c r="K69" s="7" t="s">
        <v>249</v>
      </c>
    </row>
    <row ht="27.95" customHeight="1" r="70" spans="1:11">
      <c r="A70" s="6" t="s">
        <v>42</v>
      </c>
      <c r="B70" s="9" t="s">
        <v>172</v>
      </c>
      <c r="C70" s="9" t="s">
        <v>12</v>
      </c>
      <c r="D70" s="9" t="s">
        <v>173</v>
      </c>
      <c r="E70" s="7">
        <v>20213280417</v>
      </c>
      <c r="F70" s="8">
        <v>58.6</v>
      </c>
      <c r="G70" s="8">
        <f>F70*50%</f>
        <v>29.3</v>
      </c>
      <c r="H70" s="11">
        <v>30.5</v>
      </c>
      <c r="I70" s="8">
        <f>H70*50%</f>
        <v>15.25</v>
      </c>
      <c r="J70" s="8">
        <f>G70+I70</f>
        <v>44.55</v>
      </c>
      <c r="K70" s="7" t="s">
        <v>249</v>
      </c>
    </row>
    <row ht="27.95" customHeight="1" r="71" spans="1:11">
      <c r="A71" s="6" t="s">
        <v>36</v>
      </c>
      <c r="B71" s="5" t="s">
        <v>163</v>
      </c>
      <c r="C71" s="5" t="s">
        <v>12</v>
      </c>
      <c r="D71" s="6" t="s">
        <v>71</v>
      </c>
      <c r="E71" s="7">
        <v>20213280405</v>
      </c>
      <c r="F71" s="8">
        <v>58.5</v>
      </c>
      <c r="G71" s="8">
        <f>F71*50%</f>
        <v>29.25</v>
      </c>
      <c r="H71" s="11">
        <v>33.59</v>
      </c>
      <c r="I71" s="8">
        <f>H71*50%</f>
        <v>16.795</v>
      </c>
      <c r="J71" s="8">
        <f>G71+I71</f>
        <v>46.045</v>
      </c>
      <c r="K71" s="7" t="s">
        <v>249</v>
      </c>
    </row>
    <row ht="27.95" customHeight="1" r="72" spans="1:11">
      <c r="A72" s="6" t="s">
        <v>82</v>
      </c>
      <c r="B72" s="6" t="s">
        <v>176</v>
      </c>
      <c r="C72" s="6" t="s">
        <v>12</v>
      </c>
      <c r="D72" s="6" t="s">
        <v>177</v>
      </c>
      <c r="E72" s="7">
        <v>20213280312</v>
      </c>
      <c r="F72" s="8">
        <v>58.2</v>
      </c>
      <c r="G72" s="8">
        <f>F72*50%</f>
        <v>29.1</v>
      </c>
      <c r="H72" s="11">
        <v>30.41</v>
      </c>
      <c r="I72" s="8">
        <f>H72*50%</f>
        <v>15.205</v>
      </c>
      <c r="J72" s="8">
        <f>G72+I72</f>
        <v>44.305</v>
      </c>
      <c r="K72" s="7" t="s">
        <v>249</v>
      </c>
    </row>
    <row ht="27.95" customHeight="1" r="73" spans="1:11">
      <c r="A73" s="6" t="s">
        <v>19</v>
      </c>
      <c r="B73" s="6" t="s">
        <v>194</v>
      </c>
      <c r="C73" s="6" t="s">
        <v>12</v>
      </c>
      <c r="D73" s="6" t="s">
        <v>195</v>
      </c>
      <c r="E73" s="7">
        <v>20213280426</v>
      </c>
      <c r="F73" s="8">
        <v>58.1</v>
      </c>
      <c r="G73" s="8">
        <f>F73*50%</f>
        <v>29.05</v>
      </c>
      <c r="H73" s="11">
        <v>20.85</v>
      </c>
      <c r="I73" s="8">
        <f>H73*50%</f>
        <v>10.425</v>
      </c>
      <c r="J73" s="8">
        <f>G73+I73</f>
        <v>39.475</v>
      </c>
      <c r="K73" s="7" t="s">
        <v>249</v>
      </c>
    </row>
    <row ht="27.95" customHeight="1" r="74" spans="1:11">
      <c r="A74" s="6" t="s">
        <v>19</v>
      </c>
      <c r="B74" s="5" t="s">
        <v>150</v>
      </c>
      <c r="C74" s="5" t="s">
        <v>12</v>
      </c>
      <c r="D74" s="6" t="s">
        <v>24</v>
      </c>
      <c r="E74" s="7">
        <v>20213280326</v>
      </c>
      <c r="F74" s="8">
        <v>57.9</v>
      </c>
      <c r="G74" s="8">
        <f>F74*50%</f>
        <v>28.95</v>
      </c>
      <c r="H74" s="11">
        <v>37.74</v>
      </c>
      <c r="I74" s="8">
        <f>H74*50%</f>
        <v>18.87</v>
      </c>
      <c r="J74" s="8">
        <f>G74+I74</f>
        <v>47.82</v>
      </c>
      <c r="K74" s="7" t="s">
        <v>249</v>
      </c>
    </row>
    <row ht="27.95" customHeight="1" r="75" spans="1:11">
      <c r="A75" s="6" t="s">
        <v>72</v>
      </c>
      <c r="B75" s="6" t="s">
        <v>133</v>
      </c>
      <c r="C75" s="6" t="s">
        <v>12</v>
      </c>
      <c r="D75" s="6" t="s">
        <v>134</v>
      </c>
      <c r="E75" s="7">
        <v>20213280409</v>
      </c>
      <c r="F75" s="8">
        <v>57.8</v>
      </c>
      <c r="G75" s="8">
        <f>F75*50%</f>
        <v>28.9</v>
      </c>
      <c r="H75" s="11">
        <v>42.47</v>
      </c>
      <c r="I75" s="8">
        <f>H75*50%</f>
        <v>21.235</v>
      </c>
      <c r="J75" s="8">
        <f>G75+I75</f>
        <v>50.135</v>
      </c>
      <c r="K75" s="7" t="s">
        <v>249</v>
      </c>
    </row>
    <row ht="27.95" customHeight="1" r="76" spans="1:11">
      <c r="A76" s="6" t="s">
        <v>82</v>
      </c>
      <c r="B76" s="12" t="s">
        <v>170</v>
      </c>
      <c r="C76" s="12" t="s">
        <v>12</v>
      </c>
      <c r="D76" s="9" t="s">
        <v>171</v>
      </c>
      <c r="E76" s="7">
        <v>20213280212</v>
      </c>
      <c r="F76" s="8">
        <v>57.4</v>
      </c>
      <c r="G76" s="8">
        <f>F76*50%</f>
        <v>28.7</v>
      </c>
      <c r="H76" s="11">
        <v>31.95</v>
      </c>
      <c r="I76" s="8">
        <f>H76*50%</f>
        <v>15.975</v>
      </c>
      <c r="J76" s="8">
        <f>G76+I76</f>
        <v>44.675</v>
      </c>
      <c r="K76" s="7" t="s">
        <v>249</v>
      </c>
    </row>
    <row ht="27.95" customHeight="1" r="77" spans="1:11">
      <c r="A77" s="6" t="s">
        <v>72</v>
      </c>
      <c r="B77" s="6" t="s">
        <v>166</v>
      </c>
      <c r="C77" s="6" t="s">
        <v>12</v>
      </c>
      <c r="D77" s="6" t="s">
        <v>167</v>
      </c>
      <c r="E77" s="7">
        <v>20213280109</v>
      </c>
      <c r="F77" s="8">
        <v>56.3</v>
      </c>
      <c r="G77" s="8">
        <f>F77*50%</f>
        <v>28.15</v>
      </c>
      <c r="H77" s="11">
        <v>34.65</v>
      </c>
      <c r="I77" s="8">
        <f>H77*50%</f>
        <v>17.325</v>
      </c>
      <c r="J77" s="8">
        <f>G77+I77</f>
        <v>45.475</v>
      </c>
      <c r="K77" s="7" t="s">
        <v>249</v>
      </c>
    </row>
    <row ht="27.95" customHeight="1" r="78" spans="1:11">
      <c r="A78" s="5">
        <v>19</v>
      </c>
      <c r="B78" s="6" t="s">
        <v>188</v>
      </c>
      <c r="C78" s="6" t="s">
        <v>12</v>
      </c>
      <c r="D78" s="6" t="s">
        <v>26</v>
      </c>
      <c r="E78" s="7">
        <v>20213280519</v>
      </c>
      <c r="F78" s="8">
        <v>56</v>
      </c>
      <c r="G78" s="8">
        <f>F78*50%</f>
        <v>28</v>
      </c>
      <c r="H78" s="11">
        <v>28.38</v>
      </c>
      <c r="I78" s="8">
        <f>H78*50%</f>
        <v>14.19</v>
      </c>
      <c r="J78" s="8">
        <f>G78+I78</f>
        <v>42.19</v>
      </c>
      <c r="K78" s="7" t="s">
        <v>249</v>
      </c>
    </row>
    <row ht="27.95" customHeight="1" r="79" spans="1:11">
      <c r="A79" s="6" t="s">
        <v>78</v>
      </c>
      <c r="B79" s="12" t="s">
        <v>145</v>
      </c>
      <c r="C79" s="12" t="s">
        <v>12</v>
      </c>
      <c r="D79" s="9" t="s">
        <v>53</v>
      </c>
      <c r="E79" s="7">
        <v>20213280320</v>
      </c>
      <c r="F79" s="8">
        <v>55.9</v>
      </c>
      <c r="G79" s="8">
        <f>F79*50%</f>
        <v>27.95</v>
      </c>
      <c r="H79" s="11">
        <v>40.54</v>
      </c>
      <c r="I79" s="8">
        <f>H79*50%</f>
        <v>20.27</v>
      </c>
      <c r="J79" s="8">
        <f>G79+I79</f>
        <v>48.22</v>
      </c>
      <c r="K79" s="7" t="s">
        <v>249</v>
      </c>
    </row>
    <row ht="27.95" customHeight="1" r="80" spans="1:11">
      <c r="A80" s="6" t="s">
        <v>131</v>
      </c>
      <c r="B80" s="9" t="s">
        <v>158</v>
      </c>
      <c r="C80" s="9" t="s">
        <v>15</v>
      </c>
      <c r="D80" s="9" t="s">
        <v>159</v>
      </c>
      <c r="E80" s="7">
        <v>20213280302</v>
      </c>
      <c r="F80" s="8">
        <v>55.8</v>
      </c>
      <c r="G80" s="8">
        <f>F80*50%</f>
        <v>27.9</v>
      </c>
      <c r="H80" s="11">
        <v>38.8</v>
      </c>
      <c r="I80" s="8">
        <f>H80*50%</f>
        <v>19.4</v>
      </c>
      <c r="J80" s="8">
        <f>G80+I80</f>
        <v>47.3</v>
      </c>
      <c r="K80" s="7" t="s">
        <v>249</v>
      </c>
    </row>
    <row ht="27.95" customHeight="1" r="81" spans="1:11">
      <c r="A81" s="6" t="s">
        <v>102</v>
      </c>
      <c r="B81" s="6" t="s">
        <v>103</v>
      </c>
      <c r="C81" s="6" t="s">
        <v>12</v>
      </c>
      <c r="D81" s="6" t="s">
        <v>104</v>
      </c>
      <c r="E81" s="7">
        <v>20213280111</v>
      </c>
      <c r="F81" s="8">
        <v>55.2</v>
      </c>
      <c r="G81" s="8">
        <f>F81*50%</f>
        <v>27.6</v>
      </c>
      <c r="H81" s="11">
        <v>52.41</v>
      </c>
      <c r="I81" s="8">
        <f>H81*50%</f>
        <v>26.205</v>
      </c>
      <c r="J81" s="8">
        <f>G81+I81</f>
        <v>53.805</v>
      </c>
      <c r="K81" s="7" t="s">
        <v>249</v>
      </c>
    </row>
    <row ht="27.95" customHeight="1" r="82" spans="1:11">
      <c r="A82" s="5">
        <v>18</v>
      </c>
      <c r="B82" s="6" t="s">
        <v>138</v>
      </c>
      <c r="C82" s="6" t="s">
        <v>15</v>
      </c>
      <c r="D82" s="6" t="s">
        <v>139</v>
      </c>
      <c r="E82" s="7">
        <v>20213280518</v>
      </c>
      <c r="F82" s="8">
        <v>54.4</v>
      </c>
      <c r="G82" s="8">
        <f>F82*50%</f>
        <v>27.2</v>
      </c>
      <c r="H82" s="11">
        <v>43.82</v>
      </c>
      <c r="I82" s="8">
        <f>H82*50%</f>
        <v>21.91</v>
      </c>
      <c r="J82" s="8">
        <f>G82+I82</f>
        <v>49.11</v>
      </c>
      <c r="K82" s="7" t="s">
        <v>249</v>
      </c>
    </row>
    <row ht="27.95" customHeight="1" r="83" spans="1:11">
      <c r="A83" s="6" t="s">
        <v>131</v>
      </c>
      <c r="B83" s="6" t="s">
        <v>190</v>
      </c>
      <c r="C83" s="6" t="s">
        <v>12</v>
      </c>
      <c r="D83" s="6" t="s">
        <v>84</v>
      </c>
      <c r="E83" s="7">
        <v>20213280202</v>
      </c>
      <c r="F83" s="8">
        <v>54.2</v>
      </c>
      <c r="G83" s="8">
        <f>F83*50%</f>
        <v>27.1</v>
      </c>
      <c r="H83" s="11">
        <v>27.9</v>
      </c>
      <c r="I83" s="8">
        <f>H83*50%</f>
        <v>13.95</v>
      </c>
      <c r="J83" s="8">
        <f>G83+I83</f>
        <v>41.05</v>
      </c>
      <c r="K83" s="7" t="s">
        <v>249</v>
      </c>
    </row>
    <row ht="27.95" customHeight="1" r="84" spans="1:11">
      <c r="A84" s="5">
        <v>10</v>
      </c>
      <c r="B84" s="9" t="s">
        <v>191</v>
      </c>
      <c r="C84" s="9" t="s">
        <v>12</v>
      </c>
      <c r="D84" s="9" t="s">
        <v>57</v>
      </c>
      <c r="E84" s="7">
        <v>20213280510</v>
      </c>
      <c r="F84" s="8">
        <v>54.1</v>
      </c>
      <c r="G84" s="8">
        <f>F84*50%</f>
        <v>27.05</v>
      </c>
      <c r="H84" s="11">
        <v>27.8</v>
      </c>
      <c r="I84" s="8">
        <f>H84*50%</f>
        <v>13.9</v>
      </c>
      <c r="J84" s="8">
        <f>G84+I84</f>
        <v>40.95</v>
      </c>
      <c r="K84" s="7" t="s">
        <v>249</v>
      </c>
    </row>
    <row ht="27.95" customHeight="1" r="85" spans="1:11">
      <c r="A85" s="6" t="s">
        <v>39</v>
      </c>
      <c r="B85" s="9" t="s">
        <v>184</v>
      </c>
      <c r="C85" s="9" t="s">
        <v>12</v>
      </c>
      <c r="D85" s="9" t="s">
        <v>21</v>
      </c>
      <c r="E85" s="7">
        <v>20213280122</v>
      </c>
      <c r="F85" s="8">
        <v>53.7</v>
      </c>
      <c r="G85" s="8">
        <f>F85*50%</f>
        <v>26.85</v>
      </c>
      <c r="H85" s="11">
        <v>32.8</v>
      </c>
      <c r="I85" s="8">
        <f>H85*50%</f>
        <v>16.4</v>
      </c>
      <c r="J85" s="8">
        <f>G85+I85</f>
        <v>43.25</v>
      </c>
      <c r="K85" s="7" t="s">
        <v>249</v>
      </c>
    </row>
    <row ht="27.95" customHeight="1" r="86" spans="1:11">
      <c r="A86" s="6" t="s">
        <v>58</v>
      </c>
      <c r="B86" s="9" t="s">
        <v>124</v>
      </c>
      <c r="C86" s="9" t="s">
        <v>12</v>
      </c>
      <c r="D86" s="9" t="s">
        <v>125</v>
      </c>
      <c r="E86" s="7">
        <v>20213280123</v>
      </c>
      <c r="F86" s="8">
        <v>52.3</v>
      </c>
      <c r="G86" s="8">
        <f>F86*50%</f>
        <v>26.15</v>
      </c>
      <c r="H86" s="11">
        <v>49.2</v>
      </c>
      <c r="I86" s="8">
        <f>H86*50%</f>
        <v>24.6</v>
      </c>
      <c r="J86" s="8">
        <f>G86+I86</f>
        <v>50.75</v>
      </c>
      <c r="K86" s="7" t="s">
        <v>249</v>
      </c>
    </row>
    <row ht="27.95" customHeight="1" r="87" spans="1:11">
      <c r="A87" s="6" t="s">
        <v>126</v>
      </c>
      <c r="B87" s="5" t="s">
        <v>127</v>
      </c>
      <c r="C87" s="5" t="s">
        <v>12</v>
      </c>
      <c r="D87" s="6" t="s">
        <v>128</v>
      </c>
      <c r="E87" s="7">
        <v>20213280310</v>
      </c>
      <c r="F87" s="8">
        <v>51.9</v>
      </c>
      <c r="G87" s="8">
        <f>F87*50%</f>
        <v>25.95</v>
      </c>
      <c r="H87" s="11">
        <v>49.04</v>
      </c>
      <c r="I87" s="8">
        <f>H87*50%</f>
        <v>24.52</v>
      </c>
      <c r="J87" s="8">
        <f>G87+I87</f>
        <v>50.47</v>
      </c>
      <c r="K87" s="7" t="s">
        <v>249</v>
      </c>
    </row>
    <row ht="27.95" customHeight="1" r="88" spans="1:11">
      <c r="A88" s="6" t="s">
        <v>58</v>
      </c>
      <c r="B88" s="5" t="s">
        <v>197</v>
      </c>
      <c r="C88" s="5" t="s">
        <v>15</v>
      </c>
      <c r="D88" s="6" t="s">
        <v>198</v>
      </c>
      <c r="E88" s="7">
        <v>20213280223</v>
      </c>
      <c r="F88" s="8">
        <v>51.5</v>
      </c>
      <c r="G88" s="8">
        <f>F88*50%</f>
        <v>25.75</v>
      </c>
      <c r="H88" s="11">
        <v>25.87</v>
      </c>
      <c r="I88" s="8">
        <f>H88*50%</f>
        <v>12.935</v>
      </c>
      <c r="J88" s="8">
        <f>G88+I88</f>
        <v>38.685</v>
      </c>
      <c r="K88" s="7" t="s">
        <v>249</v>
      </c>
    </row>
    <row ht="27.95" customHeight="1" r="89" spans="1:11">
      <c r="A89" s="6" t="s">
        <v>99</v>
      </c>
      <c r="B89" s="9" t="s">
        <v>160</v>
      </c>
      <c r="C89" s="9" t="s">
        <v>12</v>
      </c>
      <c r="D89" s="9" t="s">
        <v>161</v>
      </c>
      <c r="E89" s="7">
        <v>20213280407</v>
      </c>
      <c r="F89" s="8">
        <v>51.5</v>
      </c>
      <c r="G89" s="8">
        <f>F89*50%</f>
        <v>25.75</v>
      </c>
      <c r="H89" s="11">
        <v>41.7</v>
      </c>
      <c r="I89" s="8">
        <f>H89*50%</f>
        <v>20.85</v>
      </c>
      <c r="J89" s="8">
        <f>G89+I89</f>
        <v>46.6</v>
      </c>
      <c r="K89" s="7" t="s">
        <v>249</v>
      </c>
    </row>
    <row ht="27.95" customHeight="1" r="90" spans="1:11">
      <c r="A90" s="6" t="s">
        <v>27</v>
      </c>
      <c r="B90" s="5" t="s">
        <v>178</v>
      </c>
      <c r="C90" s="5" t="s">
        <v>12</v>
      </c>
      <c r="D90" s="5">
        <v>1995.04</v>
      </c>
      <c r="E90" s="7">
        <v>20213280315</v>
      </c>
      <c r="F90" s="8">
        <v>51.2</v>
      </c>
      <c r="G90" s="8">
        <f>F90*50%</f>
        <v>25.6</v>
      </c>
      <c r="H90" s="11">
        <v>37.07</v>
      </c>
      <c r="I90" s="8">
        <f>H90*50%</f>
        <v>18.535</v>
      </c>
      <c r="J90" s="8">
        <f>G90+I90</f>
        <v>44.135</v>
      </c>
      <c r="K90" s="7" t="s">
        <v>249</v>
      </c>
    </row>
    <row ht="27.95" customHeight="1" r="91" spans="1:11">
      <c r="A91" s="6" t="s">
        <v>39</v>
      </c>
      <c r="B91" s="5" t="s">
        <v>81</v>
      </c>
      <c r="C91" s="5" t="s">
        <v>15</v>
      </c>
      <c r="D91" s="6" t="s">
        <v>51</v>
      </c>
      <c r="E91" s="7">
        <v>20213280322</v>
      </c>
      <c r="F91" s="8">
        <v>51</v>
      </c>
      <c r="G91" s="8">
        <f>F91*50%</f>
        <v>25.5</v>
      </c>
      <c r="H91" s="11">
        <v>62.36</v>
      </c>
      <c r="I91" s="8">
        <f>H91*50%</f>
        <v>31.18</v>
      </c>
      <c r="J91" s="8">
        <f>G91+I91</f>
        <v>56.68</v>
      </c>
      <c r="K91" s="7" t="s">
        <v>249</v>
      </c>
    </row>
    <row ht="27.95" customHeight="1" r="92" spans="1:11">
      <c r="A92" s="6" t="s">
        <v>72</v>
      </c>
      <c r="B92" s="5" t="s">
        <v>187</v>
      </c>
      <c r="C92" s="5" t="s">
        <v>12</v>
      </c>
      <c r="D92" s="6" t="s">
        <v>60</v>
      </c>
      <c r="E92" s="7">
        <v>20213280309</v>
      </c>
      <c r="F92" s="8">
        <v>50.9</v>
      </c>
      <c r="G92" s="8">
        <f>F92*50%</f>
        <v>25.45</v>
      </c>
      <c r="H92" s="11">
        <v>33.89</v>
      </c>
      <c r="I92" s="8">
        <f>H92*50%</f>
        <v>16.945</v>
      </c>
      <c r="J92" s="8">
        <f>G92+I92</f>
        <v>42.395</v>
      </c>
      <c r="K92" s="7" t="s">
        <v>249</v>
      </c>
    </row>
    <row ht="27.95" customHeight="1" r="93" spans="1:11">
      <c r="A93" s="6" t="s">
        <v>42</v>
      </c>
      <c r="B93" s="5" t="s">
        <v>203</v>
      </c>
      <c r="C93" s="5" t="s">
        <v>12</v>
      </c>
      <c r="D93" s="6" t="s">
        <v>98</v>
      </c>
      <c r="E93" s="7">
        <v>20213280117</v>
      </c>
      <c r="F93" s="8">
        <v>50.5</v>
      </c>
      <c r="G93" s="8">
        <f>F93*50%</f>
        <v>25.25</v>
      </c>
      <c r="H93" s="11">
        <v>24.6</v>
      </c>
      <c r="I93" s="8">
        <f>H93*50%</f>
        <v>12.3</v>
      </c>
      <c r="J93" s="8">
        <f>G93+I93</f>
        <v>37.55</v>
      </c>
      <c r="K93" s="7" t="s">
        <v>249</v>
      </c>
    </row>
    <row ht="27.95" customHeight="1" r="94" spans="1:11">
      <c r="A94" s="6" t="s">
        <v>151</v>
      </c>
      <c r="B94" s="6" t="s">
        <v>204</v>
      </c>
      <c r="C94" s="6" t="s">
        <v>12</v>
      </c>
      <c r="D94" s="6" t="s">
        <v>205</v>
      </c>
      <c r="E94" s="7">
        <v>20213280419</v>
      </c>
      <c r="F94" s="8">
        <v>49.7</v>
      </c>
      <c r="G94" s="8">
        <f>F94*50%</f>
        <v>24.85</v>
      </c>
      <c r="H94" s="11">
        <v>24.2</v>
      </c>
      <c r="I94" s="8">
        <f>H94*50%</f>
        <v>12.1</v>
      </c>
      <c r="J94" s="8">
        <f>G94+I94</f>
        <v>36.95</v>
      </c>
      <c r="K94" s="7" t="s">
        <v>249</v>
      </c>
    </row>
    <row ht="27.95" customHeight="1" r="95" spans="1:11">
      <c r="A95" s="6" t="s">
        <v>10</v>
      </c>
      <c r="B95" s="9" t="s">
        <v>210</v>
      </c>
      <c r="C95" s="9" t="s">
        <v>15</v>
      </c>
      <c r="D95" s="9" t="s">
        <v>211</v>
      </c>
      <c r="E95" s="7">
        <v>20213280314</v>
      </c>
      <c r="F95" s="8">
        <v>48.9</v>
      </c>
      <c r="G95" s="8">
        <f>F95*50%</f>
        <v>24.45</v>
      </c>
      <c r="H95" s="11">
        <v>20.66</v>
      </c>
      <c r="I95" s="8">
        <f>H95*50%</f>
        <v>10.33</v>
      </c>
      <c r="J95" s="8">
        <f>G95+I95</f>
        <v>34.78</v>
      </c>
      <c r="K95" s="7" t="s">
        <v>249</v>
      </c>
    </row>
    <row ht="27.95" customHeight="1" r="96" spans="1:11">
      <c r="A96" s="5">
        <v>3</v>
      </c>
      <c r="B96" s="5" t="s">
        <v>206</v>
      </c>
      <c r="C96" s="5" t="s">
        <v>12</v>
      </c>
      <c r="D96" s="6" t="s">
        <v>207</v>
      </c>
      <c r="E96" s="7">
        <v>20213280503</v>
      </c>
      <c r="F96" s="8">
        <v>48.9</v>
      </c>
      <c r="G96" s="8">
        <f>F96*50%</f>
        <v>24.45</v>
      </c>
      <c r="H96" s="11">
        <v>24.32</v>
      </c>
      <c r="I96" s="8">
        <f>H96*50%</f>
        <v>12.16</v>
      </c>
      <c r="J96" s="8">
        <f>G96+I96</f>
        <v>36.61</v>
      </c>
      <c r="K96" s="7" t="s">
        <v>249</v>
      </c>
    </row>
    <row ht="27.95" customHeight="1" r="97" spans="1:11">
      <c r="A97" s="6" t="s">
        <v>131</v>
      </c>
      <c r="B97" s="6" t="s">
        <v>132</v>
      </c>
      <c r="C97" s="6" t="s">
        <v>12</v>
      </c>
      <c r="D97" s="6" t="s">
        <v>49</v>
      </c>
      <c r="E97" s="7">
        <v>20213280102</v>
      </c>
      <c r="F97" s="8">
        <v>48.5</v>
      </c>
      <c r="G97" s="8">
        <f>F97*50%</f>
        <v>24.25</v>
      </c>
      <c r="H97" s="11">
        <v>52.12</v>
      </c>
      <c r="I97" s="8">
        <f>H97*50%</f>
        <v>26.06</v>
      </c>
      <c r="J97" s="8">
        <f>G97+I97</f>
        <v>50.31</v>
      </c>
      <c r="K97" s="7" t="s">
        <v>249</v>
      </c>
    </row>
    <row ht="27.95" customHeight="1" r="98" spans="1:11">
      <c r="A98" s="5">
        <v>15</v>
      </c>
      <c r="B98" s="5" t="s">
        <v>201</v>
      </c>
      <c r="C98" s="5" t="s">
        <v>15</v>
      </c>
      <c r="D98" s="6" t="s">
        <v>202</v>
      </c>
      <c r="E98" s="7">
        <v>20213280515</v>
      </c>
      <c r="F98" s="8">
        <v>48</v>
      </c>
      <c r="G98" s="8">
        <f>F98*50%</f>
        <v>24</v>
      </c>
      <c r="H98" s="11">
        <v>28.48</v>
      </c>
      <c r="I98" s="8">
        <f>H98*50%</f>
        <v>14.24</v>
      </c>
      <c r="J98" s="8">
        <f>G98+I98</f>
        <v>38.24</v>
      </c>
      <c r="K98" s="7" t="s">
        <v>249</v>
      </c>
    </row>
    <row ht="27.95" customHeight="1" r="99" spans="1:11">
      <c r="A99" s="6" t="s">
        <v>107</v>
      </c>
      <c r="B99" s="6" t="s">
        <v>192</v>
      </c>
      <c r="C99" s="6" t="s">
        <v>12</v>
      </c>
      <c r="D99" s="6" t="s">
        <v>193</v>
      </c>
      <c r="E99" s="7">
        <v>20213280425</v>
      </c>
      <c r="F99" s="8">
        <v>46.9</v>
      </c>
      <c r="G99" s="8">
        <f>F99*50%</f>
        <v>23.45</v>
      </c>
      <c r="H99" s="11">
        <v>33.6</v>
      </c>
      <c r="I99" s="8">
        <f>H99*50%</f>
        <v>16.8</v>
      </c>
      <c r="J99" s="8">
        <f>G99+I99</f>
        <v>40.25</v>
      </c>
      <c r="K99" s="7" t="s">
        <v>249</v>
      </c>
    </row>
    <row ht="27.95" customHeight="1" r="100" spans="1:11">
      <c r="A100" s="6" t="s">
        <v>131</v>
      </c>
      <c r="B100" s="5" t="s">
        <v>144</v>
      </c>
      <c r="C100" s="5" t="s">
        <v>15</v>
      </c>
      <c r="D100" s="6" t="s">
        <v>13</v>
      </c>
      <c r="E100" s="7">
        <v>20213280402</v>
      </c>
      <c r="F100" s="8">
        <v>46.4</v>
      </c>
      <c r="G100" s="8">
        <f>F100*50%</f>
        <v>23.2</v>
      </c>
      <c r="H100" s="11">
        <v>50.19</v>
      </c>
      <c r="I100" s="8">
        <f>H100*50%</f>
        <v>25.095</v>
      </c>
      <c r="J100" s="8">
        <f>G100+I100</f>
        <v>48.295</v>
      </c>
      <c r="K100" s="7" t="s">
        <v>249</v>
      </c>
    </row>
    <row ht="27.95" customHeight="1" r="101" spans="1:11">
      <c r="A101" s="6" t="s">
        <v>87</v>
      </c>
      <c r="B101" s="6" t="s">
        <v>183</v>
      </c>
      <c r="C101" s="6" t="s">
        <v>12</v>
      </c>
      <c r="D101" s="6" t="s">
        <v>53</v>
      </c>
      <c r="E101" s="7">
        <v>20213280403</v>
      </c>
      <c r="F101" s="8">
        <v>45.4</v>
      </c>
      <c r="G101" s="8">
        <f>F101*50%</f>
        <v>22.7</v>
      </c>
      <c r="H101" s="11">
        <v>41.6</v>
      </c>
      <c r="I101" s="8">
        <f>H101*50%</f>
        <v>20.8</v>
      </c>
      <c r="J101" s="8">
        <f>G101+I101</f>
        <v>43.5</v>
      </c>
      <c r="K101" s="7" t="s">
        <v>249</v>
      </c>
    </row>
    <row ht="27.95" customHeight="1" r="102" spans="1:11">
      <c r="A102" s="6" t="s">
        <v>102</v>
      </c>
      <c r="B102" s="5" t="s">
        <v>196</v>
      </c>
      <c r="C102" s="5" t="s">
        <v>12</v>
      </c>
      <c r="D102" s="6" t="s">
        <v>139</v>
      </c>
      <c r="E102" s="7">
        <v>20213280411</v>
      </c>
      <c r="F102" s="8">
        <v>44.9</v>
      </c>
      <c r="G102" s="8">
        <f>F102*50%</f>
        <v>22.45</v>
      </c>
      <c r="H102" s="11">
        <v>33.88</v>
      </c>
      <c r="I102" s="8">
        <f>H102*50%</f>
        <v>16.94</v>
      </c>
      <c r="J102" s="8">
        <f>G102+I102</f>
        <v>39.39</v>
      </c>
      <c r="K102" s="7" t="s">
        <v>249</v>
      </c>
    </row>
    <row ht="27.95" customHeight="1" r="103" spans="1:11">
      <c r="A103" s="6" t="s">
        <v>99</v>
      </c>
      <c r="B103" s="12" t="s">
        <v>168</v>
      </c>
      <c r="C103" s="12" t="s">
        <v>12</v>
      </c>
      <c r="D103" s="9" t="s">
        <v>169</v>
      </c>
      <c r="E103" s="7">
        <v>20213280207</v>
      </c>
      <c r="F103" s="8">
        <v>43.1</v>
      </c>
      <c r="G103" s="8">
        <f>F103*50%</f>
        <v>21.55</v>
      </c>
      <c r="H103" s="11">
        <v>46.33</v>
      </c>
      <c r="I103" s="8">
        <f>H103*50%</f>
        <v>23.165</v>
      </c>
      <c r="J103" s="8">
        <f>G103+I103</f>
        <v>44.715</v>
      </c>
      <c r="K103" s="7" t="s">
        <v>249</v>
      </c>
    </row>
    <row ht="27.95" customHeight="1" r="104" spans="1:11">
      <c r="A104" s="6" t="s">
        <v>96</v>
      </c>
      <c r="B104" s="9" t="s">
        <v>212</v>
      </c>
      <c r="C104" s="9" t="s">
        <v>15</v>
      </c>
      <c r="D104" s="9" t="s">
        <v>213</v>
      </c>
      <c r="E104" s="7">
        <v>20213280306</v>
      </c>
      <c r="F104" s="8">
        <v>42.4</v>
      </c>
      <c r="G104" s="8">
        <f>F104*50%</f>
        <v>21.2</v>
      </c>
      <c r="H104" s="11">
        <v>19.89</v>
      </c>
      <c r="I104" s="8">
        <f>H104*50%</f>
        <v>9.945</v>
      </c>
      <c r="J104" s="8">
        <f>G104+I104</f>
        <v>31.145</v>
      </c>
      <c r="K104" s="7" t="s">
        <v>249</v>
      </c>
    </row>
    <row ht="27.95" customHeight="1" r="105" spans="1:11">
      <c r="A105" s="5">
        <v>17</v>
      </c>
      <c r="B105" s="12" t="s">
        <v>208</v>
      </c>
      <c r="C105" s="12" t="s">
        <v>12</v>
      </c>
      <c r="D105" s="9" t="s">
        <v>117</v>
      </c>
      <c r="E105" s="7">
        <v>20213280517</v>
      </c>
      <c r="F105" s="8">
        <v>41.7</v>
      </c>
      <c r="G105" s="8">
        <f>F105*50%</f>
        <v>20.85</v>
      </c>
      <c r="H105" s="11">
        <v>30.79</v>
      </c>
      <c r="I105" s="8">
        <f>H105*50%</f>
        <v>15.395</v>
      </c>
      <c r="J105" s="8">
        <f>G105+I105</f>
        <v>36.245</v>
      </c>
      <c r="K105" s="7" t="s">
        <v>249</v>
      </c>
    </row>
    <row ht="27.95" customHeight="1" r="106" spans="1:11">
      <c r="A106" s="5">
        <v>7</v>
      </c>
      <c r="B106" s="6" t="s">
        <v>181</v>
      </c>
      <c r="C106" s="6" t="s">
        <v>12</v>
      </c>
      <c r="D106" s="6" t="s">
        <v>182</v>
      </c>
      <c r="E106" s="7">
        <v>20213280507</v>
      </c>
      <c r="F106" s="8">
        <v>39.7</v>
      </c>
      <c r="G106" s="8">
        <f>F106*50%</f>
        <v>19.85</v>
      </c>
      <c r="H106" s="11">
        <v>47.39</v>
      </c>
      <c r="I106" s="8">
        <f>H106*50%</f>
        <v>23.695</v>
      </c>
      <c r="J106" s="8">
        <f>G106+I106</f>
        <v>43.545</v>
      </c>
      <c r="K106" s="7" t="s">
        <v>249</v>
      </c>
    </row>
    <row ht="27.95" customHeight="1" r="107" spans="1:11">
      <c r="A107" s="6" t="s">
        <v>22</v>
      </c>
      <c r="B107" s="5" t="s">
        <v>214</v>
      </c>
      <c r="C107" s="5" t="s">
        <v>15</v>
      </c>
      <c r="D107" s="6" t="s">
        <v>139</v>
      </c>
      <c r="E107" s="7">
        <v>20213280324</v>
      </c>
      <c r="F107" s="8">
        <v>35.3</v>
      </c>
      <c r="G107" s="8">
        <f>F107*50%</f>
        <v>17.65</v>
      </c>
      <c r="H107" s="11">
        <v>22.49</v>
      </c>
      <c r="I107" s="8">
        <f>H107*50%</f>
        <v>11.245</v>
      </c>
      <c r="J107" s="8">
        <f>G107+I107</f>
        <v>28.895</v>
      </c>
      <c r="K107" s="7" t="s">
        <v>249</v>
      </c>
    </row>
    <row ht="27.95" customHeight="1" r="108" spans="1:11">
      <c r="A108" s="6" t="s">
        <v>47</v>
      </c>
      <c r="B108" s="5" t="s">
        <v>209</v>
      </c>
      <c r="C108" s="5" t="s">
        <v>12</v>
      </c>
      <c r="D108" s="6" t="s">
        <v>130</v>
      </c>
      <c r="E108" s="7">
        <v>20213280121</v>
      </c>
      <c r="F108" s="8">
        <v>35.1</v>
      </c>
      <c r="G108" s="8">
        <f>F108*50%</f>
        <v>17.55</v>
      </c>
      <c r="H108" s="11">
        <v>35</v>
      </c>
      <c r="I108" s="8">
        <f>H108*50%</f>
        <v>17.5</v>
      </c>
      <c r="J108" s="8">
        <f>G108+I108</f>
        <v>35.05</v>
      </c>
      <c r="K108" s="7" t="s">
        <v>249</v>
      </c>
    </row>
    <row ht="27.95" customHeight="1" r="109" spans="1:11">
      <c r="A109" s="6" t="s">
        <v>22</v>
      </c>
      <c r="B109" s="5" t="s">
        <v>215</v>
      </c>
      <c r="C109" s="5" t="s">
        <v>15</v>
      </c>
      <c r="D109" s="6" t="s">
        <v>216</v>
      </c>
      <c r="E109" s="7">
        <v>20213280224</v>
      </c>
      <c r="F109" s="8">
        <v>31</v>
      </c>
      <c r="G109" s="8">
        <f>F109*50%</f>
        <v>15.5</v>
      </c>
      <c r="H109" s="11">
        <v>16.99</v>
      </c>
      <c r="I109" s="8">
        <f>H109*50%</f>
        <v>8.495</v>
      </c>
      <c r="J109" s="8">
        <f>G109+I109</f>
        <v>23.995</v>
      </c>
      <c r="K109" s="7" t="s">
        <v>249</v>
      </c>
    </row>
    <row ht="27.95" customHeight="1" r="110" spans="1:11">
      <c r="A110" s="6" t="s">
        <v>64</v>
      </c>
      <c r="B110" s="6" t="s">
        <v>217</v>
      </c>
      <c r="C110" s="6" t="s">
        <v>12</v>
      </c>
      <c r="D110" s="6" t="s">
        <v>128</v>
      </c>
      <c r="E110" s="7">
        <v>20213280101</v>
      </c>
      <c r="F110" s="8">
        <v>0</v>
      </c>
      <c r="G110" s="8">
        <f>F110*50%</f>
        <v>0</v>
      </c>
      <c r="H110" s="8">
        <v>0</v>
      </c>
      <c r="I110" s="8">
        <f>H110*50%</f>
        <v>0</v>
      </c>
      <c r="J110" s="8">
        <f>G110+I110</f>
        <v>0</v>
      </c>
      <c r="K110" s="7"/>
    </row>
    <row ht="27.95" customHeight="1" r="111" spans="1:11">
      <c r="A111" s="6" t="s">
        <v>36</v>
      </c>
      <c r="B111" s="6" t="s">
        <v>218</v>
      </c>
      <c r="C111" s="6" t="s">
        <v>12</v>
      </c>
      <c r="D111" s="6" t="s">
        <v>60</v>
      </c>
      <c r="E111" s="7">
        <v>20213280105</v>
      </c>
      <c r="F111" s="8">
        <v>0</v>
      </c>
      <c r="G111" s="8">
        <f>F111*50%</f>
        <v>0</v>
      </c>
      <c r="H111" s="8">
        <v>0</v>
      </c>
      <c r="I111" s="8">
        <f>H111*50%</f>
        <v>0</v>
      </c>
      <c r="J111" s="8">
        <f>G111+I111</f>
        <v>0</v>
      </c>
      <c r="K111" s="7"/>
    </row>
    <row ht="27.95" customHeight="1" r="112" spans="1:11">
      <c r="A112" s="6" t="s">
        <v>151</v>
      </c>
      <c r="B112" s="5" t="s">
        <v>219</v>
      </c>
      <c r="C112" s="5" t="s">
        <v>15</v>
      </c>
      <c r="D112" s="6" t="s">
        <v>89</v>
      </c>
      <c r="E112" s="7">
        <v>20213280119</v>
      </c>
      <c r="F112" s="8">
        <v>0</v>
      </c>
      <c r="G112" s="8">
        <f>F112*50%</f>
        <v>0</v>
      </c>
      <c r="H112" s="8">
        <v>0</v>
      </c>
      <c r="I112" s="8">
        <f>H112*50%</f>
        <v>0</v>
      </c>
      <c r="J112" s="8">
        <f>G112+I112</f>
        <v>0</v>
      </c>
      <c r="K112" s="7"/>
    </row>
    <row ht="27.95" customHeight="1" r="113" spans="1:11">
      <c r="A113" s="6" t="s">
        <v>78</v>
      </c>
      <c r="B113" s="9" t="s">
        <v>220</v>
      </c>
      <c r="C113" s="9" t="s">
        <v>12</v>
      </c>
      <c r="D113" s="9" t="s">
        <v>139</v>
      </c>
      <c r="E113" s="7">
        <v>20213280120</v>
      </c>
      <c r="F113" s="8">
        <v>0</v>
      </c>
      <c r="G113" s="8">
        <f>F113*50%</f>
        <v>0</v>
      </c>
      <c r="H113" s="8">
        <v>0</v>
      </c>
      <c r="I113" s="8">
        <f>H113*50%</f>
        <v>0</v>
      </c>
      <c r="J113" s="8">
        <f>G113+I113</f>
        <v>0</v>
      </c>
      <c r="K113" s="7"/>
    </row>
    <row ht="27.95" customHeight="1" r="114" spans="1:11">
      <c r="A114" s="6" t="s">
        <v>36</v>
      </c>
      <c r="B114" s="6" t="s">
        <v>221</v>
      </c>
      <c r="C114" s="6" t="s">
        <v>12</v>
      </c>
      <c r="D114" s="6" t="s">
        <v>222</v>
      </c>
      <c r="E114" s="7">
        <v>20213280205</v>
      </c>
      <c r="F114" s="8">
        <v>0</v>
      </c>
      <c r="G114" s="8">
        <f>F114*50%</f>
        <v>0</v>
      </c>
      <c r="H114" s="8">
        <v>0</v>
      </c>
      <c r="I114" s="8">
        <f>H114*50%</f>
        <v>0</v>
      </c>
      <c r="J114" s="8">
        <f>G114+I114</f>
        <v>0</v>
      </c>
      <c r="K114" s="7"/>
    </row>
    <row ht="27.95" customHeight="1" r="115" spans="1:11">
      <c r="A115" s="6" t="s">
        <v>75</v>
      </c>
      <c r="B115" s="6" t="s">
        <v>223</v>
      </c>
      <c r="C115" s="6" t="s">
        <v>12</v>
      </c>
      <c r="D115" s="6" t="s">
        <v>224</v>
      </c>
      <c r="E115" s="7">
        <v>20213280208</v>
      </c>
      <c r="F115" s="8">
        <v>0</v>
      </c>
      <c r="G115" s="8">
        <f>F115*50%</f>
        <v>0</v>
      </c>
      <c r="H115" s="8">
        <v>0</v>
      </c>
      <c r="I115" s="8">
        <f>H115*50%</f>
        <v>0</v>
      </c>
      <c r="J115" s="8">
        <f>G115+I115</f>
        <v>0</v>
      </c>
      <c r="K115" s="7"/>
    </row>
    <row ht="27.95" customHeight="1" r="116" spans="1:11">
      <c r="A116" s="6" t="s">
        <v>102</v>
      </c>
      <c r="B116" s="6" t="s">
        <v>225</v>
      </c>
      <c r="C116" s="6" t="s">
        <v>12</v>
      </c>
      <c r="D116" s="6" t="s">
        <v>226</v>
      </c>
      <c r="E116" s="7">
        <v>20213280211</v>
      </c>
      <c r="F116" s="8">
        <v>0</v>
      </c>
      <c r="G116" s="8">
        <f>F116*50%</f>
        <v>0</v>
      </c>
      <c r="H116" s="8">
        <v>0</v>
      </c>
      <c r="I116" s="8">
        <f>H116*50%</f>
        <v>0</v>
      </c>
      <c r="J116" s="8">
        <f>G116+I116</f>
        <v>0</v>
      </c>
      <c r="K116" s="7"/>
    </row>
    <row ht="27.95" customHeight="1" r="117" spans="1:11">
      <c r="A117" s="6" t="s">
        <v>27</v>
      </c>
      <c r="B117" s="5" t="s">
        <v>227</v>
      </c>
      <c r="C117" s="5" t="s">
        <v>12</v>
      </c>
      <c r="D117" s="6" t="s">
        <v>44</v>
      </c>
      <c r="E117" s="7">
        <v>20213280215</v>
      </c>
      <c r="F117" s="8">
        <v>0</v>
      </c>
      <c r="G117" s="8">
        <f>F117*50%</f>
        <v>0</v>
      </c>
      <c r="H117" s="8">
        <v>0</v>
      </c>
      <c r="I117" s="8">
        <f>H117*50%</f>
        <v>0</v>
      </c>
      <c r="J117" s="8">
        <f>G117+I117</f>
        <v>0</v>
      </c>
      <c r="K117" s="7"/>
    </row>
    <row ht="27.95" customHeight="1" r="118" spans="1:11">
      <c r="A118" s="6" t="s">
        <v>141</v>
      </c>
      <c r="B118" s="5" t="s">
        <v>228</v>
      </c>
      <c r="C118" s="5" t="s">
        <v>12</v>
      </c>
      <c r="D118" s="6" t="s">
        <v>147</v>
      </c>
      <c r="E118" s="7">
        <v>20213280218</v>
      </c>
      <c r="F118" s="8">
        <v>0</v>
      </c>
      <c r="G118" s="8">
        <f>F118*50%</f>
        <v>0</v>
      </c>
      <c r="H118" s="8">
        <v>0</v>
      </c>
      <c r="I118" s="8">
        <f>H118*50%</f>
        <v>0</v>
      </c>
      <c r="J118" s="8">
        <f>G118+I118</f>
        <v>0</v>
      </c>
      <c r="K118" s="7"/>
    </row>
    <row ht="27.95" customHeight="1" r="119" spans="1:11">
      <c r="A119" s="6" t="s">
        <v>151</v>
      </c>
      <c r="B119" s="6" t="s">
        <v>229</v>
      </c>
      <c r="C119" s="6" t="s">
        <v>12</v>
      </c>
      <c r="D119" s="6" t="s">
        <v>104</v>
      </c>
      <c r="E119" s="7">
        <v>20213280219</v>
      </c>
      <c r="F119" s="8">
        <v>0</v>
      </c>
      <c r="G119" s="8">
        <f>F119*50%</f>
        <v>0</v>
      </c>
      <c r="H119" s="8">
        <v>0</v>
      </c>
      <c r="I119" s="8">
        <f>H119*50%</f>
        <v>0</v>
      </c>
      <c r="J119" s="8">
        <f>G119+I119</f>
        <v>0</v>
      </c>
      <c r="K119" s="7"/>
    </row>
    <row ht="27.95" customHeight="1" r="120" spans="1:11">
      <c r="A120" s="6" t="s">
        <v>47</v>
      </c>
      <c r="B120" s="6" t="s">
        <v>230</v>
      </c>
      <c r="C120" s="6" t="s">
        <v>12</v>
      </c>
      <c r="D120" s="6" t="s">
        <v>222</v>
      </c>
      <c r="E120" s="7">
        <v>20213280221</v>
      </c>
      <c r="F120" s="8">
        <v>0</v>
      </c>
      <c r="G120" s="8">
        <f>F120*50%</f>
        <v>0</v>
      </c>
      <c r="H120" s="8">
        <v>0</v>
      </c>
      <c r="I120" s="8">
        <f>H120*50%</f>
        <v>0</v>
      </c>
      <c r="J120" s="8">
        <f>G120+I120</f>
        <v>0</v>
      </c>
      <c r="K120" s="7"/>
    </row>
    <row ht="27.95" customHeight="1" r="121" spans="1:11">
      <c r="A121" s="6" t="s">
        <v>107</v>
      </c>
      <c r="B121" s="6" t="s">
        <v>231</v>
      </c>
      <c r="C121" s="6" t="s">
        <v>12</v>
      </c>
      <c r="D121" s="6" t="s">
        <v>232</v>
      </c>
      <c r="E121" s="7">
        <v>20213280225</v>
      </c>
      <c r="F121" s="8">
        <v>0</v>
      </c>
      <c r="G121" s="8">
        <f>F121*50%</f>
        <v>0</v>
      </c>
      <c r="H121" s="8">
        <v>0</v>
      </c>
      <c r="I121" s="8">
        <f>H121*50%</f>
        <v>0</v>
      </c>
      <c r="J121" s="8">
        <f>G121+I121</f>
        <v>0</v>
      </c>
      <c r="K121" s="7"/>
    </row>
    <row ht="27.95" customHeight="1" r="122" spans="1:11">
      <c r="A122" s="6" t="s">
        <v>19</v>
      </c>
      <c r="B122" s="5" t="s">
        <v>233</v>
      </c>
      <c r="C122" s="5" t="s">
        <v>12</v>
      </c>
      <c r="D122" s="6" t="s">
        <v>161</v>
      </c>
      <c r="E122" s="7">
        <v>20213280226</v>
      </c>
      <c r="F122" s="8">
        <v>0</v>
      </c>
      <c r="G122" s="8">
        <f>F122*50%</f>
        <v>0</v>
      </c>
      <c r="H122" s="8">
        <v>0</v>
      </c>
      <c r="I122" s="8">
        <f>H122*50%</f>
        <v>0</v>
      </c>
      <c r="J122" s="8">
        <f>G122+I122</f>
        <v>0</v>
      </c>
      <c r="K122" s="7"/>
    </row>
    <row ht="27.95" customHeight="1" r="123" spans="1:11">
      <c r="A123" s="6" t="s">
        <v>102</v>
      </c>
      <c r="B123" s="6" t="s">
        <v>234</v>
      </c>
      <c r="C123" s="6" t="s">
        <v>12</v>
      </c>
      <c r="D123" s="6" t="s">
        <v>235</v>
      </c>
      <c r="E123" s="7">
        <v>20213280311</v>
      </c>
      <c r="F123" s="8">
        <v>0</v>
      </c>
      <c r="G123" s="8">
        <f>F123*50%</f>
        <v>0</v>
      </c>
      <c r="H123" s="8">
        <v>0</v>
      </c>
      <c r="I123" s="8">
        <f>H123*50%</f>
        <v>0</v>
      </c>
      <c r="J123" s="8">
        <f>G123+I123</f>
        <v>0</v>
      </c>
      <c r="K123" s="7"/>
    </row>
    <row ht="27.95" customHeight="1" r="124" spans="1:11">
      <c r="A124" s="6" t="s">
        <v>64</v>
      </c>
      <c r="B124" s="5" t="s">
        <v>236</v>
      </c>
      <c r="C124" s="5" t="s">
        <v>15</v>
      </c>
      <c r="D124" s="6" t="s">
        <v>86</v>
      </c>
      <c r="E124" s="7">
        <v>20213280401</v>
      </c>
      <c r="F124" s="8">
        <v>0</v>
      </c>
      <c r="G124" s="8">
        <f>F124*50%</f>
        <v>0</v>
      </c>
      <c r="H124" s="8">
        <v>0</v>
      </c>
      <c r="I124" s="8">
        <f>H124*50%</f>
        <v>0</v>
      </c>
      <c r="J124" s="8">
        <f>G124+I124</f>
        <v>0</v>
      </c>
      <c r="K124" s="7"/>
    </row>
    <row ht="27.95" customHeight="1" r="125" spans="1:11">
      <c r="A125" s="6" t="s">
        <v>33</v>
      </c>
      <c r="B125" s="5" t="s">
        <v>237</v>
      </c>
      <c r="C125" s="5" t="s">
        <v>12</v>
      </c>
      <c r="D125" s="6" t="s">
        <v>238</v>
      </c>
      <c r="E125" s="7">
        <v>20213280413</v>
      </c>
      <c r="F125" s="8">
        <v>0</v>
      </c>
      <c r="G125" s="8">
        <f>F125*50%</f>
        <v>0</v>
      </c>
      <c r="H125" s="8">
        <v>0</v>
      </c>
      <c r="I125" s="8">
        <f>H125*50%</f>
        <v>0</v>
      </c>
      <c r="J125" s="8">
        <f>G125+I125</f>
        <v>0</v>
      </c>
      <c r="K125" s="7"/>
    </row>
    <row ht="27.95" customHeight="1" r="126" spans="1:11">
      <c r="A126" s="6" t="s">
        <v>22</v>
      </c>
      <c r="B126" s="6" t="s">
        <v>239</v>
      </c>
      <c r="C126" s="6" t="s">
        <v>15</v>
      </c>
      <c r="D126" s="6" t="s">
        <v>35</v>
      </c>
      <c r="E126" s="7">
        <v>20213280424</v>
      </c>
      <c r="F126" s="8">
        <v>0</v>
      </c>
      <c r="G126" s="8">
        <f>F126*50%</f>
        <v>0</v>
      </c>
      <c r="H126" s="8">
        <v>0</v>
      </c>
      <c r="I126" s="8">
        <f>H126*50%</f>
        <v>0</v>
      </c>
      <c r="J126" s="8">
        <f>G126+I126</f>
        <v>0</v>
      </c>
      <c r="K126" s="7"/>
    </row>
    <row ht="27.95" customHeight="1" r="127" spans="1:11">
      <c r="A127" s="5">
        <v>6</v>
      </c>
      <c r="B127" s="5" t="s">
        <v>240</v>
      </c>
      <c r="C127" s="5" t="s">
        <v>15</v>
      </c>
      <c r="D127" s="6" t="s">
        <v>241</v>
      </c>
      <c r="E127" s="7">
        <v>20213280506</v>
      </c>
      <c r="F127" s="8">
        <v>0</v>
      </c>
      <c r="G127" s="8">
        <f>F127*50%</f>
        <v>0</v>
      </c>
      <c r="H127" s="8">
        <v>0</v>
      </c>
      <c r="I127" s="8">
        <f>H127*50%</f>
        <v>0</v>
      </c>
      <c r="J127" s="8">
        <f>G127+I127</f>
        <v>0</v>
      </c>
      <c r="K127" s="7"/>
    </row>
    <row ht="27.95" customHeight="1" r="128" spans="1:11">
      <c r="A128" s="5">
        <v>8</v>
      </c>
      <c r="B128" s="6" t="s">
        <v>242</v>
      </c>
      <c r="C128" s="6" t="s">
        <v>15</v>
      </c>
      <c r="D128" s="6" t="s">
        <v>51</v>
      </c>
      <c r="E128" s="7">
        <v>20213280508</v>
      </c>
      <c r="F128" s="8">
        <v>0</v>
      </c>
      <c r="G128" s="8">
        <f>F128*50%</f>
        <v>0</v>
      </c>
      <c r="H128" s="8">
        <v>0</v>
      </c>
      <c r="I128" s="8">
        <f>H128*50%</f>
        <v>0</v>
      </c>
      <c r="J128" s="8">
        <f>G128+I128</f>
        <v>0</v>
      </c>
      <c r="K128" s="7"/>
    </row>
    <row ht="27.95" customHeight="1" r="129" spans="1:11">
      <c r="A129" s="5">
        <v>9</v>
      </c>
      <c r="B129" s="9" t="s">
        <v>243</v>
      </c>
      <c r="C129" s="9" t="s">
        <v>12</v>
      </c>
      <c r="D129" s="9" t="s">
        <v>244</v>
      </c>
      <c r="E129" s="7">
        <v>20213280509</v>
      </c>
      <c r="F129" s="8">
        <v>0</v>
      </c>
      <c r="G129" s="8">
        <f>F129*50%</f>
        <v>0</v>
      </c>
      <c r="H129" s="8">
        <v>0</v>
      </c>
      <c r="I129" s="8">
        <f>H129*50%</f>
        <v>0</v>
      </c>
      <c r="J129" s="8">
        <f>G129+I129</f>
        <v>0</v>
      </c>
      <c r="K129" s="7"/>
    </row>
    <row ht="27.95" customHeight="1" r="130" spans="1:11">
      <c r="A130" s="5">
        <v>12</v>
      </c>
      <c r="B130" s="12" t="s">
        <v>245</v>
      </c>
      <c r="C130" s="12" t="s">
        <v>12</v>
      </c>
      <c r="D130" s="9" t="s">
        <v>101</v>
      </c>
      <c r="E130" s="7">
        <v>20213280512</v>
      </c>
      <c r="F130" s="8">
        <v>0</v>
      </c>
      <c r="G130" s="8">
        <f>F130*50%</f>
        <v>0</v>
      </c>
      <c r="H130" s="8">
        <v>0</v>
      </c>
      <c r="I130" s="8">
        <f>H130*50%</f>
        <v>0</v>
      </c>
      <c r="J130" s="8">
        <f>G130+I130</f>
        <v>0</v>
      </c>
      <c r="K130" s="7"/>
    </row>
    <row ht="27.95" customHeight="1" r="131" spans="1:11">
      <c r="A131" s="5">
        <v>21</v>
      </c>
      <c r="B131" s="9" t="s">
        <v>246</v>
      </c>
      <c r="C131" s="9" t="s">
        <v>12</v>
      </c>
      <c r="D131" s="9" t="s">
        <v>247</v>
      </c>
      <c r="E131" s="7">
        <v>20213280521</v>
      </c>
      <c r="F131" s="8">
        <v>0</v>
      </c>
      <c r="G131" s="8">
        <f>F131*50%</f>
        <v>0</v>
      </c>
      <c r="H131" s="8">
        <v>0</v>
      </c>
      <c r="I131" s="8">
        <f>H131*50%</f>
        <v>0</v>
      </c>
      <c r="J131" s="8">
        <f>G131+I131</f>
        <v>0</v>
      </c>
      <c r="K131" s="7"/>
    </row>
  </sheetData>
  <mergeCells count="1">
    <mergeCell ref="A1:K1"/>
  </mergeCells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activeCell="A1"/>
    </sheetView>
  </sheetViews>
  <sheetFormatPr baseColWidth="8" defaultColWidth="9" defaultRowHeight="14"/>
  <sheetData>
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最终排名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cp:lastPrinted>2021-04-02T11:27:41Z</cp:lastPrinted>
  <dcterms:created xsi:type="dcterms:W3CDTF">2008-09-11T17:22:00Z</dcterms:created>
  <dcterms:modified xsi:type="dcterms:W3CDTF">2021-04-02T11:27:46Z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