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9347" windowWidth="18420"/>
  </bookViews>
  <sheets>
    <sheet name="拟聘用人员名单" sheetId="3" r:id="rId1"/>
  </sheets>
  <definedNames>
    <definedName name="_xlnm._FilterDatabase" localSheetId="0" hidden="1">拟聘用人员名单!$A$2:$N$2</definedName>
    <definedName name="chengji" localSheetId="0">#REF!</definedName>
    <definedName name="chengji">#REF!</definedName>
    <definedName name="gangwei" localSheetId="0">#REF!</definedName>
    <definedName name="gangwei">#REF!</definedName>
    <definedName name="_xlnm.Print_Titles" localSheetId="0">拟聘用人员名单!$1:$2</definedName>
  </definedNames>
  <calcPr calcId="144525"/>
</workbook>
</file>

<file path=xl/sharedStrings.xml><?xml version="1.0" encoding="utf-8"?>
<sst xmlns="http://schemas.openxmlformats.org/spreadsheetml/2006/main" count="81" uniqueCount="49">
  <si>
    <t>廉江市城市管理和综合执法局综合监察中队招聘工作人员
拟聘用人员名单</t>
  </si>
  <si>
    <t>序号</t>
  </si>
  <si>
    <t>岗位代码</t>
  </si>
  <si>
    <t>招聘人数</t>
  </si>
  <si>
    <t>准考证号</t>
  </si>
  <si>
    <t>姓名</t>
  </si>
  <si>
    <t>行政职业能力测试成绩</t>
  </si>
  <si>
    <t>申论成绩</t>
  </si>
  <si>
    <t>笔试总成绩</t>
  </si>
  <si>
    <t>笔试总成绩（含加分）</t>
  </si>
  <si>
    <t>面试抽签号</t>
  </si>
  <si>
    <t>面试成绩</t>
  </si>
  <si>
    <t>总成绩</t>
  </si>
  <si>
    <t>总分排名</t>
  </si>
  <si>
    <t>备注</t>
  </si>
  <si>
    <t>A-001</t>
  </si>
  <si>
    <t>2</t>
  </si>
  <si>
    <t>陈愉君</t>
  </si>
  <si>
    <t>覃小凤</t>
  </si>
  <si>
    <t>A-002</t>
  </si>
  <si>
    <t>黄斯颖</t>
  </si>
  <si>
    <t>刘宇</t>
  </si>
  <si>
    <t>A-003</t>
  </si>
  <si>
    <t>3</t>
  </si>
  <si>
    <t>蔡一杰</t>
  </si>
  <si>
    <t>A-004</t>
  </si>
  <si>
    <t>郑倩怡</t>
  </si>
  <si>
    <t>黎咏林</t>
  </si>
  <si>
    <t>A-005</t>
  </si>
  <si>
    <t>5</t>
  </si>
  <si>
    <t>李波</t>
  </si>
  <si>
    <t>黄昌鸿</t>
  </si>
  <si>
    <t>莫舒媛</t>
  </si>
  <si>
    <t>张土权</t>
  </si>
  <si>
    <t>梁平南</t>
  </si>
  <si>
    <t>A-006</t>
  </si>
  <si>
    <t>胡等雄</t>
  </si>
  <si>
    <t>陈俊锟</t>
  </si>
  <si>
    <t>A-007</t>
  </si>
  <si>
    <t>黄迅</t>
  </si>
  <si>
    <t>赖小菲</t>
  </si>
  <si>
    <t>A-008</t>
  </si>
  <si>
    <t>8</t>
  </si>
  <si>
    <t>黄宇玲</t>
  </si>
  <si>
    <t>容汉洲</t>
  </si>
  <si>
    <t>蔡秉奋</t>
  </si>
  <si>
    <t>陈宥昌</t>
  </si>
  <si>
    <t>黄耀亮</t>
  </si>
  <si>
    <t>陈金婷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</si>
</sst>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7" mc:Ignorable="x14ac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 ;[Red]\-0.000\ "/>
    <numFmt numFmtId="178" formatCode="0.00_ ;[Red]\-0.00\ "/>
  </numFmts>
  <fonts count="25">
    <font>
      <name val="宋体"/>
      <charset val="134"/>
      <color rgb="FF000000"/>
      <sz val="11"/>
      <scheme val="minor"/>
    </font>
    <font>
      <name val="宋体"/>
      <charset val="134"/>
      <b/>
      <color rgb="FF000000"/>
      <sz val="11"/>
      <scheme val="minor"/>
    </font>
    <font>
      <name val="宋体"/>
      <charset val="134"/>
      <color rgb="FF000000"/>
      <sz val="11"/>
      <scheme val="minor"/>
    </font>
    <font>
      <name val="宋体"/>
      <charset val="134"/>
      <b/>
      <color rgb="FF000000"/>
      <sz val="22"/>
      <scheme val="minor"/>
    </font>
    <font>
      <name val="宋体"/>
      <charset val="134"/>
      <b/>
      <color rgb="FF000000"/>
      <sz val="12"/>
      <scheme val="minor"/>
    </font>
    <font>
      <name val="宋体"/>
      <charset val="134"/>
      <color rgb="FF000000"/>
      <sz val="10"/>
      <scheme val="minor"/>
    </font>
    <font>
      <name val="宋体"/>
      <charset val="134"/>
      <b/>
      <color rgb="FF44546A"/>
      <sz val="15"/>
      <scheme val="minor"/>
    </font>
    <font>
      <name val="宋体"/>
      <charset val="0"/>
      <color rgb="FFFF0000"/>
      <sz val="11"/>
      <scheme val="minor"/>
    </font>
    <font>
      <name val="宋体"/>
      <charset val="134"/>
      <b/>
      <color rgb="FF44546A"/>
      <sz val="13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134"/>
      <b/>
      <color rgb="FF44546A"/>
      <sz val="11"/>
      <scheme val="minor"/>
    </font>
    <font>
      <name val="宋体"/>
      <charset val="0"/>
      <color rgb="FF000000"/>
      <sz val="11"/>
      <scheme val="minor"/>
    </font>
    <font>
      <name val="宋体"/>
      <charset val="0"/>
      <b/>
      <color rgb="FFFFFFFF"/>
      <sz val="11"/>
      <scheme val="minor"/>
    </font>
    <font>
      <name val="宋体"/>
      <charset val="0"/>
      <color rgb="FF9C0006"/>
      <sz val="11"/>
      <scheme val="minor"/>
    </font>
    <font>
      <name val="宋体"/>
      <charset val="0"/>
      <color rgb="FFFFFFFF"/>
      <sz val="11"/>
      <scheme val="minor"/>
    </font>
    <font>
      <name val="宋体"/>
      <charset val="0"/>
      <color rgb="FF9C6500"/>
      <sz val="11"/>
      <scheme val="minor"/>
    </font>
    <font>
      <name val="宋体"/>
      <charset val="0"/>
      <color rgb="FF3F3F76"/>
      <sz val="11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134"/>
      <b/>
      <color rgb="FF44546A"/>
      <sz val="18"/>
      <scheme val="minor"/>
    </font>
    <font>
      <name val="宋体"/>
      <charset val="0"/>
      <i/>
      <color rgb="FF7F7F7F"/>
      <sz val="11"/>
      <scheme val="minor"/>
    </font>
    <font>
      <name val="宋体"/>
      <charset val="0"/>
      <b/>
      <color rgb="FFFA7D00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b/>
      <color rgb="FF000000"/>
      <sz val="11"/>
      <scheme val="minor"/>
    </font>
    <font>
      <name val="宋体"/>
      <charset val="0"/>
      <color rgb="FF006100"/>
      <sz val="11"/>
      <scheme val="minor"/>
    </font>
    <font>
      <name val="宋体"/>
      <charset val="0"/>
      <color rgb="FFFA7D00"/>
      <sz val="1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7D31"/>
        <bgColor indexed="64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5B9BD5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CCCE9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5B9BD5"/>
      </top>
      <bottom style="double">
        <color rgb="FF5B9BD5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</borders>
  <cellStyleXfs count="49"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11" fillId="19" borderId="0" xfId="0" applyFont="1" applyFill="1" applyAlignment="1">
      <alignment vertical="center"/>
    </xf>
    <xf numFmtId="0" fontId="16" fillId="15" borderId="5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11" fillId="11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4" fillId="2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0" fillId="24" borderId="6" xfId="0" applyFill="1" applyBorder="1" applyAlignment="1">
      <alignment vertical="center"/>
    </xf>
    <xf numFmtId="0" fontId="14" fillId="2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4" fillId="14" borderId="0" xfId="0" applyFont="1" applyFill="1" applyAlignment="1">
      <alignment vertical="center"/>
    </xf>
    <xf numFmtId="0" fontId="10" fillId="0" borderId="3" xfId="0" applyFont="1" applyBorder="1" applyAlignment="1">
      <alignment vertical="center"/>
    </xf>
    <xf numFmtId="0" fontId="14" fillId="10" borderId="0" xfId="0" applyFont="1" applyFill="1" applyAlignment="1">
      <alignment vertical="center"/>
    </xf>
    <xf numFmtId="0" fontId="21" fillId="27" borderId="7" xfId="0" applyFont="1" applyFill="1" applyBorder="1" applyAlignment="1">
      <alignment vertical="center"/>
    </xf>
    <xf numFmtId="0" fontId="20" fillId="27" borderId="5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11" fillId="30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24" fillId="0" borderId="9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3" fillId="32" borderId="0" xfId="0" applyFont="1" applyFill="1" applyAlignment="1">
      <alignment vertical="center"/>
    </xf>
    <xf numFmtId="0" fontId="15" fillId="9" borderId="0" xfId="0" applyFont="1" applyFill="1" applyAlignment="1">
      <alignment vertical="center"/>
    </xf>
    <xf numFmtId="0" fontId="11" fillId="13" borderId="0" xfId="0" applyFont="1" applyFill="1" applyAlignment="1">
      <alignment vertical="center"/>
    </xf>
    <xf numFmtId="0" fontId="14" fillId="31" borderId="0" xfId="0" applyFont="1" applyFill="1" applyAlignment="1">
      <alignment vertical="center"/>
    </xf>
    <xf numFmtId="0" fontId="11" fillId="29" borderId="0" xfId="0" applyFont="1" applyFill="1" applyAlignment="1">
      <alignment vertical="center"/>
    </xf>
    <xf numFmtId="0" fontId="11" fillId="26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28" borderId="0" xfId="0" applyFont="1" applyFill="1" applyAlignment="1">
      <alignment vertical="center"/>
    </xf>
    <xf numFmtId="0" fontId="14" fillId="21" borderId="0" xfId="0" applyFont="1" applyFill="1" applyAlignment="1">
      <alignment vertical="center"/>
    </xf>
    <xf numFmtId="0" fontId="14" fillId="18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25" borderId="0" xfId="0" applyFont="1" applyFill="1" applyAlignment="1">
      <alignment vertical="center"/>
    </xf>
    <xf numFmtId="0" fontId="14" fillId="12" borderId="0" xfId="0" applyFont="1" applyFill="1" applyAlignment="1">
      <alignment vertical="center"/>
    </xf>
    <xf numFmtId="0" fontId="11" fillId="20" borderId="0" xfId="0" applyFont="1" applyFill="1" applyAlignment="1">
      <alignment vertical="center"/>
    </xf>
    <xf numFmtId="0" fontId="14" fillId="17" borderId="0" xfId="0" applyFont="1" applyFill="1" applyAlignment="1">
      <alignment vertical="center"/>
    </xf>
    <xf numFmtId="0" fontId="14" fillId="16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</cellStyleXfs>
  <cellXfs count="21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8" fontId="2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 tabSelected="1">
      <selection pane="topLeft" activeCell="Q4" sqref="Q4"/>
    </sheetView>
  </sheetViews>
  <sheetFormatPr baseColWidth="8" defaultColWidth="9" defaultRowHeight="14"/>
  <cols>
    <col min="1" max="1" width="6.25" style="2" customWidth="1"/>
    <col min="2" max="2" width="9.25" style="3" customWidth="1"/>
    <col min="3" max="3" width="7" style="3" customWidth="1"/>
    <col min="4" max="5" width="10.1296296296296" style="3" customWidth="1"/>
    <col min="6" max="6" width="10.6296296296296" style="3" customWidth="1"/>
    <col min="7" max="8" width="8.62962962962963" style="3" customWidth="1"/>
    <col min="9" max="9" width="10.5" style="3" customWidth="1"/>
    <col min="10" max="10" width="8.62962962962963" style="3" customWidth="1"/>
    <col min="11" max="11" width="8.62962962962963" style="4" customWidth="1"/>
    <col min="12" max="12" width="10.1296296296296" style="5" customWidth="1"/>
    <col min="13" max="13" width="7.5" style="6" customWidth="1"/>
    <col min="14" max="14" width="10.1296296296296" style="3" customWidth="1"/>
    <col min="15" max="16384" width="9" style="3" customWidth="1"/>
  </cols>
  <sheetData>
    <row ht="57" customHeight="1"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ht="48.75" customHeight="1" r="2" spans="1:14" s="1" customForma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14" t="s">
        <v>11</v>
      </c>
      <c r="L2" s="15" t="s">
        <v>12</v>
      </c>
      <c r="M2" s="16" t="s">
        <v>13</v>
      </c>
      <c r="N2" s="16" t="s">
        <v>14</v>
      </c>
    </row>
    <row ht="19.5" customHeight="1" r="3" spans="1:14">
      <c r="A3" s="11">
        <v>1</v>
      </c>
      <c r="B3" s="12" t="s">
        <v>15</v>
      </c>
      <c r="C3" s="12" t="s">
        <v>16</v>
      </c>
      <c r="D3" s="12">
        <v>20201490</v>
      </c>
      <c r="E3" s="12" t="s">
        <v>17</v>
      </c>
      <c r="F3" s="13">
        <v>66.58</v>
      </c>
      <c r="G3" s="13">
        <v>82.55</v>
      </c>
      <c r="H3" s="13">
        <v>72.968</v>
      </c>
      <c r="I3" s="13">
        <v>82.968</v>
      </c>
      <c r="J3" s="11">
        <v>10</v>
      </c>
      <c r="K3" s="17">
        <v>80.44</v>
      </c>
      <c r="L3" s="18">
        <f>I3*0.6+K3*0.4</f>
        <v>81.9568</v>
      </c>
      <c r="M3" s="19">
        <v>1</v>
      </c>
      <c r="N3" s="20"/>
    </row>
    <row ht="19.5" customHeight="1" r="4" spans="1:14">
      <c r="A4" s="11">
        <v>2</v>
      </c>
      <c r="B4" s="12" t="s">
        <v>15</v>
      </c>
      <c r="C4" s="12" t="s">
        <v>16</v>
      </c>
      <c r="D4" s="12">
        <v>20201483</v>
      </c>
      <c r="E4" s="12" t="s">
        <v>18</v>
      </c>
      <c r="F4" s="13">
        <v>65.6</v>
      </c>
      <c r="G4" s="13">
        <v>82.65</v>
      </c>
      <c r="H4" s="13">
        <v>72.42</v>
      </c>
      <c r="I4" s="13">
        <v>82.42</v>
      </c>
      <c r="J4" s="11">
        <v>16</v>
      </c>
      <c r="K4" s="17">
        <v>78.44</v>
      </c>
      <c r="L4" s="18">
        <f>I4*0.6+K4*0.4</f>
        <v>80.828</v>
      </c>
      <c r="M4" s="19">
        <v>2</v>
      </c>
      <c r="N4" s="20"/>
    </row>
    <row ht="19.5" customHeight="1" r="5" spans="1:14">
      <c r="A5" s="11">
        <v>3</v>
      </c>
      <c r="B5" s="12" t="s">
        <v>19</v>
      </c>
      <c r="C5" s="12" t="s">
        <v>16</v>
      </c>
      <c r="D5" s="12">
        <v>20201555</v>
      </c>
      <c r="E5" s="12" t="s">
        <v>20</v>
      </c>
      <c r="F5" s="13">
        <v>76.34</v>
      </c>
      <c r="G5" s="13">
        <v>82.5</v>
      </c>
      <c r="H5" s="13">
        <v>78.804</v>
      </c>
      <c r="I5" s="13">
        <v>78.804</v>
      </c>
      <c r="J5" s="11">
        <v>4</v>
      </c>
      <c r="K5" s="17">
        <v>78.92</v>
      </c>
      <c r="L5" s="18">
        <f>I5*0.6+K5*0.4</f>
        <v>78.8504</v>
      </c>
      <c r="M5" s="19">
        <v>1</v>
      </c>
      <c r="N5" s="20"/>
    </row>
    <row ht="19.5" customHeight="1" r="6" spans="1:14">
      <c r="A6" s="11">
        <v>4</v>
      </c>
      <c r="B6" s="12" t="s">
        <v>19</v>
      </c>
      <c r="C6" s="12" t="s">
        <v>16</v>
      </c>
      <c r="D6" s="12">
        <v>20201468</v>
      </c>
      <c r="E6" s="12" t="s">
        <v>21</v>
      </c>
      <c r="F6" s="13">
        <v>60</v>
      </c>
      <c r="G6" s="13">
        <v>82</v>
      </c>
      <c r="H6" s="13">
        <v>68.8</v>
      </c>
      <c r="I6" s="13">
        <v>78.8</v>
      </c>
      <c r="J6" s="11">
        <v>9</v>
      </c>
      <c r="K6" s="17">
        <v>77.97</v>
      </c>
      <c r="L6" s="18">
        <f>I6*0.6+K6*0.4</f>
        <v>78.468</v>
      </c>
      <c r="M6" s="19">
        <v>2</v>
      </c>
      <c r="N6" s="20"/>
    </row>
    <row ht="19.5" customHeight="1" r="7" spans="1:14">
      <c r="A7" s="11">
        <v>5</v>
      </c>
      <c r="B7" s="12" t="s">
        <v>22</v>
      </c>
      <c r="C7" s="12" t="s">
        <v>23</v>
      </c>
      <c r="D7" s="12">
        <v>20201178</v>
      </c>
      <c r="E7" s="12" t="s">
        <v>24</v>
      </c>
      <c r="F7" s="13">
        <v>66.34</v>
      </c>
      <c r="G7" s="13">
        <v>82</v>
      </c>
      <c r="H7" s="13">
        <v>72.604</v>
      </c>
      <c r="I7" s="13">
        <v>72.604</v>
      </c>
      <c r="J7" s="11">
        <v>2</v>
      </c>
      <c r="K7" s="17">
        <v>76.36</v>
      </c>
      <c r="L7" s="18">
        <f>I7*0.6+K7*0.4</f>
        <v>74.1064</v>
      </c>
      <c r="M7" s="19">
        <v>3</v>
      </c>
      <c r="N7" s="20"/>
    </row>
    <row ht="19.5" customHeight="1" r="8" spans="1:14">
      <c r="A8" s="11">
        <v>6</v>
      </c>
      <c r="B8" s="12" t="s">
        <v>25</v>
      </c>
      <c r="C8" s="12" t="s">
        <v>23</v>
      </c>
      <c r="D8" s="12">
        <v>20201487</v>
      </c>
      <c r="E8" s="12" t="s">
        <v>26</v>
      </c>
      <c r="F8" s="13">
        <v>70.72</v>
      </c>
      <c r="G8" s="13">
        <v>81.65</v>
      </c>
      <c r="H8" s="13">
        <v>75.092</v>
      </c>
      <c r="I8" s="13">
        <v>85.092</v>
      </c>
      <c r="J8" s="11">
        <v>30</v>
      </c>
      <c r="K8" s="17">
        <v>79.27</v>
      </c>
      <c r="L8" s="18">
        <f>I8*0.6+K8*0.4</f>
        <v>82.7632</v>
      </c>
      <c r="M8" s="19">
        <v>1</v>
      </c>
      <c r="N8" s="20"/>
    </row>
    <row ht="19.5" customHeight="1" r="9" spans="1:14">
      <c r="A9" s="11">
        <v>7</v>
      </c>
      <c r="B9" s="12" t="s">
        <v>25</v>
      </c>
      <c r="C9" s="12" t="s">
        <v>23</v>
      </c>
      <c r="D9" s="12">
        <v>20201474</v>
      </c>
      <c r="E9" s="12" t="s">
        <v>27</v>
      </c>
      <c r="F9" s="13">
        <v>66.34</v>
      </c>
      <c r="G9" s="13">
        <v>81.5</v>
      </c>
      <c r="H9" s="13">
        <v>72.404</v>
      </c>
      <c r="I9" s="13">
        <v>82.404</v>
      </c>
      <c r="J9" s="11">
        <v>31</v>
      </c>
      <c r="K9" s="17">
        <v>77.74</v>
      </c>
      <c r="L9" s="18">
        <f>I9*0.6+K9*0.4</f>
        <v>80.5384</v>
      </c>
      <c r="M9" s="19">
        <v>2</v>
      </c>
      <c r="N9" s="20"/>
    </row>
    <row ht="19.5" customHeight="1" r="10" spans="1:14">
      <c r="A10" s="11">
        <v>8</v>
      </c>
      <c r="B10" s="12" t="s">
        <v>28</v>
      </c>
      <c r="C10" s="12" t="s">
        <v>29</v>
      </c>
      <c r="D10" s="12">
        <v>20200071</v>
      </c>
      <c r="E10" s="12" t="s">
        <v>30</v>
      </c>
      <c r="F10" s="13">
        <v>73.16</v>
      </c>
      <c r="G10" s="13">
        <v>80.5</v>
      </c>
      <c r="H10" s="13">
        <v>76.096</v>
      </c>
      <c r="I10" s="13">
        <v>76.096</v>
      </c>
      <c r="J10" s="11">
        <v>56</v>
      </c>
      <c r="K10" s="17">
        <v>81.11</v>
      </c>
      <c r="L10" s="18">
        <f>I10*0.6+K10*0.4</f>
        <v>78.1016</v>
      </c>
      <c r="M10" s="19">
        <v>1</v>
      </c>
      <c r="N10" s="20"/>
    </row>
    <row ht="19.5" customHeight="1" r="11" spans="1:14">
      <c r="A11" s="11">
        <v>9</v>
      </c>
      <c r="B11" s="12" t="s">
        <v>28</v>
      </c>
      <c r="C11" s="12" t="s">
        <v>29</v>
      </c>
      <c r="D11" s="12">
        <v>20200443</v>
      </c>
      <c r="E11" s="12" t="s">
        <v>31</v>
      </c>
      <c r="F11" s="13">
        <v>72.92</v>
      </c>
      <c r="G11" s="13">
        <v>82.25</v>
      </c>
      <c r="H11" s="13">
        <v>76.652</v>
      </c>
      <c r="I11" s="13">
        <v>76.652</v>
      </c>
      <c r="J11" s="11">
        <v>51</v>
      </c>
      <c r="K11" s="17">
        <v>74.63</v>
      </c>
      <c r="L11" s="18">
        <f>I11*0.6+K11*0.4</f>
        <v>75.8432</v>
      </c>
      <c r="M11" s="19">
        <v>2</v>
      </c>
      <c r="N11" s="20"/>
    </row>
    <row ht="19.5" customHeight="1" r="12" spans="1:14">
      <c r="A12" s="11">
        <v>10</v>
      </c>
      <c r="B12" s="12" t="s">
        <v>28</v>
      </c>
      <c r="C12" s="12" t="s">
        <v>29</v>
      </c>
      <c r="D12" s="12">
        <v>20201520</v>
      </c>
      <c r="E12" s="12" t="s">
        <v>32</v>
      </c>
      <c r="F12" s="13">
        <v>50.98</v>
      </c>
      <c r="G12" s="13">
        <v>82.6</v>
      </c>
      <c r="H12" s="13">
        <v>63.628</v>
      </c>
      <c r="I12" s="13">
        <v>73.628</v>
      </c>
      <c r="J12" s="11">
        <v>55</v>
      </c>
      <c r="K12" s="17">
        <v>77.31</v>
      </c>
      <c r="L12" s="18">
        <f>I12*0.6+K12*0.4</f>
        <v>75.1008</v>
      </c>
      <c r="M12" s="19">
        <v>3</v>
      </c>
      <c r="N12" s="20"/>
    </row>
    <row ht="19.5" customHeight="1" r="13" spans="1:14">
      <c r="A13" s="11">
        <v>11</v>
      </c>
      <c r="B13" s="12" t="s">
        <v>28</v>
      </c>
      <c r="C13" s="12" t="s">
        <v>29</v>
      </c>
      <c r="D13" s="12">
        <v>20200188</v>
      </c>
      <c r="E13" s="12" t="s">
        <v>33</v>
      </c>
      <c r="F13" s="13">
        <v>62.44</v>
      </c>
      <c r="G13" s="13">
        <v>81.35</v>
      </c>
      <c r="H13" s="13">
        <v>70.004</v>
      </c>
      <c r="I13" s="13">
        <v>70.004</v>
      </c>
      <c r="J13" s="11">
        <v>45</v>
      </c>
      <c r="K13" s="17">
        <v>77.44</v>
      </c>
      <c r="L13" s="18">
        <f>I13*0.6+K13*0.4</f>
        <v>72.9784</v>
      </c>
      <c r="M13" s="19">
        <v>4</v>
      </c>
      <c r="N13" s="20"/>
    </row>
    <row ht="19.5" customHeight="1" r="14" spans="1:14">
      <c r="A14" s="11">
        <v>12</v>
      </c>
      <c r="B14" s="12" t="s">
        <v>28</v>
      </c>
      <c r="C14" s="12" t="s">
        <v>29</v>
      </c>
      <c r="D14" s="12">
        <v>20200008</v>
      </c>
      <c r="E14" s="12" t="s">
        <v>34</v>
      </c>
      <c r="F14" s="13">
        <v>60.98</v>
      </c>
      <c r="G14" s="13">
        <v>83.15</v>
      </c>
      <c r="H14" s="13">
        <v>69.848</v>
      </c>
      <c r="I14" s="13">
        <v>69.848</v>
      </c>
      <c r="J14" s="11">
        <v>49</v>
      </c>
      <c r="K14" s="17">
        <v>77.14</v>
      </c>
      <c r="L14" s="18">
        <f>I14*0.6+K14*0.4</f>
        <v>72.7648</v>
      </c>
      <c r="M14" s="19">
        <v>5</v>
      </c>
      <c r="N14" s="20"/>
    </row>
    <row ht="19.5" customHeight="1" r="15" spans="1:14">
      <c r="A15" s="11">
        <v>13</v>
      </c>
      <c r="B15" s="12" t="s">
        <v>35</v>
      </c>
      <c r="C15" s="12" t="s">
        <v>16</v>
      </c>
      <c r="D15" s="12">
        <v>20201303</v>
      </c>
      <c r="E15" s="12" t="s">
        <v>36</v>
      </c>
      <c r="F15" s="13">
        <v>75.12</v>
      </c>
      <c r="G15" s="13">
        <v>81.95</v>
      </c>
      <c r="H15" s="13">
        <v>77.852</v>
      </c>
      <c r="I15" s="13">
        <v>77.852</v>
      </c>
      <c r="J15" s="11">
        <v>23</v>
      </c>
      <c r="K15" s="17">
        <v>82.5</v>
      </c>
      <c r="L15" s="18">
        <f>I15*0.6+K15*0.4</f>
        <v>79.7112</v>
      </c>
      <c r="M15" s="19">
        <v>1</v>
      </c>
      <c r="N15" s="20"/>
    </row>
    <row ht="19.5" customHeight="1" r="16" spans="1:14">
      <c r="A16" s="11">
        <v>14</v>
      </c>
      <c r="B16" s="12" t="s">
        <v>35</v>
      </c>
      <c r="C16" s="12" t="s">
        <v>16</v>
      </c>
      <c r="D16" s="12">
        <v>20200435</v>
      </c>
      <c r="E16" s="12" t="s">
        <v>37</v>
      </c>
      <c r="F16" s="13">
        <v>63.9</v>
      </c>
      <c r="G16" s="13">
        <v>81.35</v>
      </c>
      <c r="H16" s="13">
        <v>70.88</v>
      </c>
      <c r="I16" s="13">
        <v>70.88</v>
      </c>
      <c r="J16" s="11">
        <v>36</v>
      </c>
      <c r="K16" s="17">
        <v>81.48</v>
      </c>
      <c r="L16" s="18">
        <f>I16*0.6+K16*0.4</f>
        <v>75.12</v>
      </c>
      <c r="M16" s="19">
        <v>2</v>
      </c>
      <c r="N16" s="20"/>
    </row>
    <row ht="19.5" customHeight="1" r="17" spans="1:14">
      <c r="A17" s="11">
        <v>15</v>
      </c>
      <c r="B17" s="12" t="s">
        <v>38</v>
      </c>
      <c r="C17" s="12" t="s">
        <v>16</v>
      </c>
      <c r="D17" s="12">
        <v>20201504</v>
      </c>
      <c r="E17" s="12" t="s">
        <v>39</v>
      </c>
      <c r="F17" s="13">
        <v>60.24</v>
      </c>
      <c r="G17" s="13">
        <v>81.55</v>
      </c>
      <c r="H17" s="13">
        <v>68.764</v>
      </c>
      <c r="I17" s="13">
        <v>78.764</v>
      </c>
      <c r="J17" s="11">
        <v>33</v>
      </c>
      <c r="K17" s="17">
        <v>76.78</v>
      </c>
      <c r="L17" s="18">
        <f>I17*0.6+K17*0.4</f>
        <v>77.9704</v>
      </c>
      <c r="M17" s="19">
        <v>1</v>
      </c>
      <c r="N17" s="20"/>
    </row>
    <row ht="19.5" customHeight="1" r="18" spans="1:14">
      <c r="A18" s="11">
        <v>16</v>
      </c>
      <c r="B18" s="12" t="s">
        <v>38</v>
      </c>
      <c r="C18" s="12" t="s">
        <v>16</v>
      </c>
      <c r="D18" s="12">
        <v>20200164</v>
      </c>
      <c r="E18" s="12" t="s">
        <v>40</v>
      </c>
      <c r="F18" s="13">
        <v>57.08</v>
      </c>
      <c r="G18" s="13">
        <v>85.2</v>
      </c>
      <c r="H18" s="13">
        <v>68.328</v>
      </c>
      <c r="I18" s="13">
        <v>68.328</v>
      </c>
      <c r="J18" s="11">
        <v>27</v>
      </c>
      <c r="K18" s="17">
        <v>77.04</v>
      </c>
      <c r="L18" s="18">
        <f>I18*0.6+K18*0.4</f>
        <v>71.8128</v>
      </c>
      <c r="M18" s="19">
        <v>2</v>
      </c>
      <c r="N18" s="20"/>
    </row>
    <row ht="19.5" customHeight="1" r="19" spans="1:14">
      <c r="A19" s="11">
        <v>17</v>
      </c>
      <c r="B19" s="12" t="s">
        <v>41</v>
      </c>
      <c r="C19" s="12" t="s">
        <v>42</v>
      </c>
      <c r="D19" s="12">
        <v>20201506</v>
      </c>
      <c r="E19" s="12" t="s">
        <v>43</v>
      </c>
      <c r="F19" s="13">
        <v>66.34</v>
      </c>
      <c r="G19" s="13">
        <v>79.3</v>
      </c>
      <c r="H19" s="13">
        <v>71.524</v>
      </c>
      <c r="I19" s="13">
        <v>81.524</v>
      </c>
      <c r="J19" s="11">
        <v>63</v>
      </c>
      <c r="K19" s="17">
        <v>79.33</v>
      </c>
      <c r="L19" s="18">
        <f>I19*0.6+K19*0.4</f>
        <v>80.6464</v>
      </c>
      <c r="M19" s="19">
        <v>3</v>
      </c>
      <c r="N19" s="20"/>
    </row>
    <row ht="19.5" customHeight="1" r="20" spans="1:14">
      <c r="A20" s="11">
        <v>18</v>
      </c>
      <c r="B20" s="12" t="s">
        <v>41</v>
      </c>
      <c r="C20" s="12" t="s">
        <v>42</v>
      </c>
      <c r="D20" s="12">
        <v>20200152</v>
      </c>
      <c r="E20" s="12" t="s">
        <v>44</v>
      </c>
      <c r="F20" s="13">
        <v>78.04</v>
      </c>
      <c r="G20" s="13">
        <v>79.4</v>
      </c>
      <c r="H20" s="13">
        <v>78.584</v>
      </c>
      <c r="I20" s="13">
        <v>78.584</v>
      </c>
      <c r="J20" s="11">
        <v>68</v>
      </c>
      <c r="K20" s="17">
        <v>81.77</v>
      </c>
      <c r="L20" s="18">
        <f>I20*0.6+K20*0.4</f>
        <v>79.8584</v>
      </c>
      <c r="M20" s="19">
        <v>4</v>
      </c>
      <c r="N20" s="20"/>
    </row>
    <row ht="19.5" customHeight="1" r="21" spans="1:14">
      <c r="A21" s="11">
        <v>19</v>
      </c>
      <c r="B21" s="12" t="s">
        <v>41</v>
      </c>
      <c r="C21" s="12" t="s">
        <v>42</v>
      </c>
      <c r="D21" s="12">
        <v>20200743</v>
      </c>
      <c r="E21" s="12" t="s">
        <v>45</v>
      </c>
      <c r="F21" s="13">
        <v>76.58</v>
      </c>
      <c r="G21" s="13">
        <v>82.2</v>
      </c>
      <c r="H21" s="13">
        <v>78.828</v>
      </c>
      <c r="I21" s="13">
        <v>78.828</v>
      </c>
      <c r="J21" s="11">
        <v>65</v>
      </c>
      <c r="K21" s="17">
        <v>79.88</v>
      </c>
      <c r="L21" s="18">
        <f>I21*0.6+K21*0.4</f>
        <v>79.2488</v>
      </c>
      <c r="M21" s="19">
        <v>5</v>
      </c>
      <c r="N21" s="20"/>
    </row>
    <row ht="19.5" customHeight="1" r="22" spans="1:14">
      <c r="A22" s="11">
        <v>20</v>
      </c>
      <c r="B22" s="12" t="s">
        <v>41</v>
      </c>
      <c r="C22" s="12" t="s">
        <v>42</v>
      </c>
      <c r="D22" s="12">
        <v>20201519</v>
      </c>
      <c r="E22" s="12" t="s">
        <v>46</v>
      </c>
      <c r="F22" s="13">
        <v>62.92</v>
      </c>
      <c r="G22" s="13">
        <v>78.15</v>
      </c>
      <c r="H22" s="13">
        <v>69.012</v>
      </c>
      <c r="I22" s="13">
        <v>79.012</v>
      </c>
      <c r="J22" s="11">
        <v>62</v>
      </c>
      <c r="K22" s="17">
        <v>78.39</v>
      </c>
      <c r="L22" s="18">
        <f>I22*0.6+K22*0.4</f>
        <v>78.7632</v>
      </c>
      <c r="M22" s="19">
        <v>6</v>
      </c>
      <c r="N22" s="20"/>
    </row>
    <row ht="19.5" customHeight="1" r="23" spans="1:14">
      <c r="A23" s="11">
        <v>21</v>
      </c>
      <c r="B23" s="12" t="s">
        <v>41</v>
      </c>
      <c r="C23" s="12" t="s">
        <v>42</v>
      </c>
      <c r="D23" s="12">
        <v>20201523</v>
      </c>
      <c r="E23" s="12" t="s">
        <v>47</v>
      </c>
      <c r="F23" s="13">
        <v>64.14</v>
      </c>
      <c r="G23" s="13">
        <v>82.3</v>
      </c>
      <c r="H23" s="13">
        <v>71.404</v>
      </c>
      <c r="I23" s="13">
        <v>81.404</v>
      </c>
      <c r="J23" s="11">
        <v>71</v>
      </c>
      <c r="K23" s="17">
        <v>72.98</v>
      </c>
      <c r="L23" s="18">
        <f>I23*0.6+K23*0.4</f>
        <v>78.0344</v>
      </c>
      <c r="M23" s="19">
        <v>7</v>
      </c>
      <c r="N23" s="20"/>
    </row>
    <row ht="19.5" customHeight="1" r="24" spans="1:14">
      <c r="A24" s="11">
        <v>22</v>
      </c>
      <c r="B24" s="12" t="s">
        <v>41</v>
      </c>
      <c r="C24" s="12" t="s">
        <v>42</v>
      </c>
      <c r="D24" s="12">
        <v>20201515</v>
      </c>
      <c r="E24" s="12" t="s">
        <v>48</v>
      </c>
      <c r="F24" s="13">
        <v>64.38</v>
      </c>
      <c r="G24" s="13">
        <v>77.5</v>
      </c>
      <c r="H24" s="13">
        <v>69.628</v>
      </c>
      <c r="I24" s="13">
        <v>79.628</v>
      </c>
      <c r="J24" s="11">
        <v>67</v>
      </c>
      <c r="K24" s="17">
        <v>74.05</v>
      </c>
      <c r="L24" s="18">
        <f>I24*0.6+K24*0.4</f>
        <v>77.3968</v>
      </c>
      <c r="M24" s="19">
        <v>8</v>
      </c>
      <c r="N24" s="20"/>
    </row>
  </sheetData>
  <sheetProtection sort="0" autoFilter="0"/>
  <protectedRanges>
    <protectedRange sqref="J$1:J$1048576" name="区域2"/>
    <protectedRange sqref="N$1:N$1048576 K$1:K$1048576 M$1:M$1048576" name="区域1"/>
  </protectedRanges>
  <mergeCells count="1">
    <mergeCell ref="A1:N1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&amp;C第&amp;P面，共&amp;N页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ぺ灬cc果冻ル</cp:lastModifiedBy>
  <dcterms:created xsi:type="dcterms:W3CDTF">2020-10-10T06:54:00Z</dcterms:created>
  <cp:lastPrinted>2021-03-29T07:04:00Z</cp:lastPrinted>
  <dcterms:modified xsi:type="dcterms:W3CDTF">2021-03-30T09:14:22Z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