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成绩名单" sheetId="3" r:id="rId4"/>
  </sheets>
  <definedNames>
    <definedName name="Print_Titles" localSheetId="0">成绩名单!$1:$2</definedName>
    <definedName name="_FilterDatabase" localSheetId="0">成绩名单!$2:$16</definedName>
  </definedNames>
</workbook>
</file>

<file path=xl/sharedStrings.xml><?xml version="1.0" encoding="utf-8"?>
<sst xmlns="http://schemas.openxmlformats.org/spreadsheetml/2006/main">
  <si>
    <t>广灵县2021年公开招聘
森林草原专业防灭火队队员笔试及总成绩</t>
  </si>
  <si>
    <t>序号</t>
  </si>
  <si>
    <t>姓名</t>
  </si>
  <si>
    <t>报考职位</t>
  </si>
  <si>
    <t>准考证号</t>
  </si>
  <si>
    <t>体能测试成绩</t>
  </si>
  <si>
    <t>权重60%</t>
  </si>
  <si>
    <t>笔试成绩</t>
  </si>
  <si>
    <t>权重40%</t>
  </si>
  <si>
    <t>总成绩</t>
  </si>
  <si>
    <t>是否进入下一环节</t>
  </si>
  <si>
    <t>001</t>
  </si>
  <si>
    <t>孙跃军</t>
  </si>
  <si>
    <t>岗位1</t>
  </si>
  <si>
    <t>92101270102</t>
  </si>
  <si>
    <t>是</t>
  </si>
  <si>
    <t>002</t>
  </si>
  <si>
    <t>武广杰</t>
  </si>
  <si>
    <t>92101270105</t>
  </si>
  <si>
    <t>003</t>
  </si>
  <si>
    <t>郭正秋</t>
  </si>
  <si>
    <t>92101270108</t>
  </si>
  <si>
    <t>004</t>
  </si>
  <si>
    <t>白云飞</t>
  </si>
  <si>
    <t>92101270112</t>
  </si>
  <si>
    <t>005</t>
  </si>
  <si>
    <t>刘存伟</t>
  </si>
  <si>
    <t>92101270115</t>
  </si>
  <si>
    <t>006</t>
  </si>
  <si>
    <t>安伟伟</t>
  </si>
  <si>
    <t>92101270114</t>
  </si>
  <si>
    <t>007</t>
  </si>
  <si>
    <t>杨艳龙</t>
  </si>
  <si>
    <t>92101270101</t>
  </si>
  <si>
    <t>008</t>
  </si>
  <si>
    <t>王海占</t>
  </si>
  <si>
    <t>92101270107</t>
  </si>
  <si>
    <t>009</t>
  </si>
  <si>
    <t>张嘉恒</t>
  </si>
  <si>
    <t>92101270109</t>
  </si>
  <si>
    <t>010</t>
  </si>
  <si>
    <t>宋树雄</t>
  </si>
  <si>
    <t>92101270103</t>
  </si>
  <si>
    <t>011</t>
  </si>
  <si>
    <t>齐国强</t>
  </si>
  <si>
    <t>92101270113</t>
  </si>
  <si>
    <t>012</t>
  </si>
  <si>
    <t>张晨明</t>
  </si>
  <si>
    <t>92101270106</t>
  </si>
  <si>
    <t>013</t>
  </si>
  <si>
    <t>王凯</t>
  </si>
  <si>
    <t>92101270104</t>
  </si>
  <si>
    <t>014</t>
  </si>
  <si>
    <t>王成程</t>
  </si>
  <si>
    <t>92101270110</t>
  </si>
  <si>
    <t>015</t>
  </si>
  <si>
    <t>杨国榕</t>
  </si>
  <si>
    <t>岗位2</t>
  </si>
  <si>
    <t>92101270111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</si>
</sst>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16"/>
    </font>
    <font>
      <name val="宋体"/>
      <charset val="134"/>
      <b/>
      <color rgb="FF000000"/>
      <sz val="10"/>
    </font>
    <font>
      <name val="宋体"/>
      <charset val="134"/>
      <b/>
      <color rgb="FF000000"/>
      <sz val="12"/>
    </font>
    <font>
      <name val="宋体"/>
      <charset val="134"/>
      <color rgb="FF000000"/>
      <sz val="11"/>
    </font>
    <font>
      <name val="宋体"/>
      <charset val="134"/>
      <b/>
      <color rgb="FF666699"/>
      <sz val="13"/>
    </font>
    <font>
      <name val="宋体"/>
      <charset val="134"/>
      <b/>
      <color rgb="FF666699"/>
      <sz val="11"/>
    </font>
    <font>
      <name val="宋体"/>
      <charset val="134"/>
      <color rgb="FF000000"/>
      <sz val="11"/>
    </font>
    <font>
      <name val="宋体"/>
      <charset val="134"/>
      <color rgb="FF800000"/>
      <sz val="11"/>
    </font>
    <font>
      <name val="宋体"/>
      <charset val="134"/>
      <b/>
      <color rgb="FFFFFFFF"/>
      <sz val="11"/>
    </font>
    <font>
      <name val="宋体"/>
      <charset val="134"/>
      <color rgb="FFCCFFCC"/>
      <sz val="11"/>
    </font>
    <font>
      <name val="宋体"/>
      <charset val="134"/>
      <b/>
      <color rgb="FF000000"/>
      <sz val="11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b/>
      <color rgb="FFFF6600"/>
      <sz val="11"/>
    </font>
    <font>
      <name val="宋体"/>
      <charset val="134"/>
      <color rgb="FFFF6600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2"/>
      <u val="single"/>
    </font>
    <font>
      <name val="宋体"/>
      <charset val="134"/>
      <i/>
      <color rgb="FF808080"/>
      <sz val="11"/>
    </font>
    <font>
      <name val="宋体"/>
      <charset val="134"/>
      <color rgb="FF800080"/>
      <sz val="12"/>
      <u val="single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  <font>
      <name val="宋体"/>
      <charset val="134"/>
      <b/>
      <color rgb="FF333333"/>
      <sz val="11"/>
    </font>
    <font>
      <name val="宋体"/>
      <charset val="134"/>
      <color rgb="FF008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7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44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10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43" fontId="7" fillId="0" borderId="0" xfId="0" applyNumberFormat="1" applyFont="1" applyAlignment="1">
      <alignment vertical="center"/>
    </xf>
    <xf numFmtId="0" fontId="13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7" fillId="6" borderId="2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3" fillId="7" borderId="0" xfId="0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13" fillId="3" borderId="0" xfId="0" applyFont="1" applyFill="1" applyAlignment="1">
      <alignment vertical="center"/>
    </xf>
    <xf numFmtId="0" fontId="25" fillId="2" borderId="5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0" fontId="18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26" fillId="9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3" fillId="16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3" fillId="17" borderId="0" xfId="0" applyFont="1" applyFill="1" applyAlignment="1">
      <alignment vertical="center"/>
    </xf>
    <xf numFmtId="0" fontId="13" fillId="18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K8" sqref="K8"/>
    </sheetView>
  </sheetViews>
  <sheetFormatPr baseColWidth="8" defaultRowHeight="24"/>
  <cols>
    <col min="1" max="1" width="6" style="2" customWidth="1"/>
    <col min="2" max="2" width="9" style="3" customWidth="1"/>
    <col min="3" max="3" width="8.5" style="3" customWidth="1"/>
    <col min="4" max="4" width="15.375" style="3" customWidth="1"/>
    <col min="5" max="9" width="11.7578125" style="4" customWidth="1"/>
    <col min="10" max="10" width="19.75" style="5" customWidth="1"/>
    <col min="11" max="250" width="9" style="3" customWidth="1"/>
  </cols>
  <sheetData>
    <row ht="45" customHeight="1" r="1">
      <c r="A1" s="6" t="s">
        <v>0</v>
      </c>
      <c r="B1" s="6"/>
      <c r="C1" s="6"/>
      <c r="D1" s="6"/>
      <c r="E1" s="6"/>
      <c r="F1" s="6"/>
      <c r="G1" s="6"/>
      <c r="H1" s="6"/>
      <c r="I1" s="6"/>
      <c r="J1" s="10"/>
      <c r="K1" s="11"/>
      <c r="L1" s="11"/>
      <c r="M1" s="11"/>
    </row>
    <row ht="27" customHeight="1" r="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/>
      <c r="L2" s="13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ht="24" customHeight="1" r="3" s="1" customFormat="1">
      <c r="A3" s="8" t="s">
        <v>11</v>
      </c>
      <c r="B3" s="8" t="s">
        <v>12</v>
      </c>
      <c r="C3" s="8" t="s">
        <v>13</v>
      </c>
      <c r="D3" s="8" t="s">
        <v>14</v>
      </c>
      <c r="E3" s="9">
        <v>93.3333333333333</v>
      </c>
      <c r="F3" s="9">
        <f>E3*0.6</f>
        <v>56</v>
      </c>
      <c r="G3" s="9">
        <v>72.7</v>
      </c>
      <c r="H3" s="9">
        <f>G3*0.4</f>
        <v>29.08</v>
      </c>
      <c r="I3" s="9">
        <f>F3+H3</f>
        <v>85.08</v>
      </c>
      <c r="J3" s="14" t="s">
        <v>15</v>
      </c>
    </row>
    <row ht="24" customHeight="1" r="4" s="1" customFormat="1">
      <c r="A4" s="8" t="s">
        <v>16</v>
      </c>
      <c r="B4" s="8" t="s">
        <v>17</v>
      </c>
      <c r="C4" s="8" t="s">
        <v>13</v>
      </c>
      <c r="D4" s="8" t="s">
        <v>18</v>
      </c>
      <c r="E4" s="9">
        <v>88.3333333333333</v>
      </c>
      <c r="F4" s="9">
        <f>E4*0.6</f>
        <v>53</v>
      </c>
      <c r="G4" s="9">
        <v>80.2</v>
      </c>
      <c r="H4" s="9">
        <f>G4*0.4</f>
        <v>32.08</v>
      </c>
      <c r="I4" s="9">
        <f>F4+H4</f>
        <v>85.08</v>
      </c>
      <c r="J4" s="14" t="s">
        <v>15</v>
      </c>
    </row>
    <row ht="24" customHeight="1" r="5" s="1" customFormat="1">
      <c r="A5" s="8" t="s">
        <v>19</v>
      </c>
      <c r="B5" s="8" t="s">
        <v>20</v>
      </c>
      <c r="C5" s="8" t="s">
        <v>13</v>
      </c>
      <c r="D5" s="8" t="s">
        <v>21</v>
      </c>
      <c r="E5" s="9">
        <v>90</v>
      </c>
      <c r="F5" s="9">
        <f>E5*0.6</f>
        <v>54</v>
      </c>
      <c r="G5" s="9">
        <v>71.6</v>
      </c>
      <c r="H5" s="9">
        <f>G5*0.4</f>
        <v>28.64</v>
      </c>
      <c r="I5" s="9">
        <f>F5+H5</f>
        <v>82.64</v>
      </c>
      <c r="J5" s="14" t="s">
        <v>15</v>
      </c>
    </row>
    <row ht="24" customHeight="1" r="6" s="1" customFormat="1">
      <c r="A6" s="8" t="s">
        <v>22</v>
      </c>
      <c r="B6" s="8" t="s">
        <v>23</v>
      </c>
      <c r="C6" s="8" t="s">
        <v>13</v>
      </c>
      <c r="D6" s="8" t="s">
        <v>24</v>
      </c>
      <c r="E6" s="9">
        <v>90</v>
      </c>
      <c r="F6" s="9">
        <f>E6*0.6</f>
        <v>54</v>
      </c>
      <c r="G6" s="9">
        <v>70.6</v>
      </c>
      <c r="H6" s="9">
        <f>G6*0.4</f>
        <v>28.24</v>
      </c>
      <c r="I6" s="9">
        <f>F6+H6</f>
        <v>82.24</v>
      </c>
      <c r="J6" s="14" t="s">
        <v>15</v>
      </c>
    </row>
    <row ht="24" customHeight="1" r="7" s="1" customFormat="1">
      <c r="A7" s="8" t="s">
        <v>25</v>
      </c>
      <c r="B7" s="8" t="s">
        <v>26</v>
      </c>
      <c r="C7" s="8" t="s">
        <v>13</v>
      </c>
      <c r="D7" s="8" t="s">
        <v>27</v>
      </c>
      <c r="E7" s="9">
        <v>81.6666666666667</v>
      </c>
      <c r="F7" s="9">
        <f>E7*0.6</f>
        <v>49</v>
      </c>
      <c r="G7" s="9">
        <v>82.5</v>
      </c>
      <c r="H7" s="9">
        <f>G7*0.4</f>
        <v>33</v>
      </c>
      <c r="I7" s="9">
        <f>F7+H7</f>
        <v>82</v>
      </c>
      <c r="J7" s="14" t="s">
        <v>15</v>
      </c>
    </row>
    <row ht="24" customHeight="1" r="8" s="1" customFormat="1">
      <c r="A8" s="8" t="s">
        <v>28</v>
      </c>
      <c r="B8" s="8" t="s">
        <v>29</v>
      </c>
      <c r="C8" s="8" t="s">
        <v>13</v>
      </c>
      <c r="D8" s="8" t="s">
        <v>30</v>
      </c>
      <c r="E8" s="9">
        <v>85</v>
      </c>
      <c r="F8" s="9">
        <f>E8*0.6</f>
        <v>51</v>
      </c>
      <c r="G8" s="9">
        <v>69.1</v>
      </c>
      <c r="H8" s="9">
        <f>G8*0.4</f>
        <v>27.64</v>
      </c>
      <c r="I8" s="9">
        <f>F8+H8</f>
        <v>78.64</v>
      </c>
      <c r="J8" s="14" t="s">
        <v>15</v>
      </c>
    </row>
    <row ht="24" customHeight="1" r="9" s="1" customFormat="1">
      <c r="A9" s="8" t="s">
        <v>31</v>
      </c>
      <c r="B9" s="8" t="s">
        <v>32</v>
      </c>
      <c r="C9" s="8" t="s">
        <v>13</v>
      </c>
      <c r="D9" s="8" t="s">
        <v>33</v>
      </c>
      <c r="E9" s="9">
        <v>88.3333333333333</v>
      </c>
      <c r="F9" s="9">
        <f>E9*0.6</f>
        <v>53</v>
      </c>
      <c r="G9" s="9">
        <v>62.1</v>
      </c>
      <c r="H9" s="9">
        <f>G9*0.4</f>
        <v>24.84</v>
      </c>
      <c r="I9" s="9">
        <f>F9+H9</f>
        <v>77.84</v>
      </c>
      <c r="J9" s="14" t="s">
        <v>15</v>
      </c>
    </row>
    <row ht="24" customHeight="1" r="10" s="1" customFormat="1">
      <c r="A10" s="8" t="s">
        <v>34</v>
      </c>
      <c r="B10" s="8" t="s">
        <v>35</v>
      </c>
      <c r="C10" s="8" t="s">
        <v>13</v>
      </c>
      <c r="D10" s="8" t="s">
        <v>36</v>
      </c>
      <c r="E10" s="9">
        <v>76.6666666666667</v>
      </c>
      <c r="F10" s="9">
        <f>E10*0.6</f>
        <v>46</v>
      </c>
      <c r="G10" s="9">
        <v>77.7</v>
      </c>
      <c r="H10" s="9">
        <f>G10*0.4</f>
        <v>31.08</v>
      </c>
      <c r="I10" s="9">
        <f>F10+H10</f>
        <v>77.08</v>
      </c>
      <c r="J10" s="14" t="s">
        <v>15</v>
      </c>
    </row>
    <row ht="24" customHeight="1" r="11" s="1" customFormat="1">
      <c r="A11" s="8" t="s">
        <v>37</v>
      </c>
      <c r="B11" s="8" t="s">
        <v>38</v>
      </c>
      <c r="C11" s="8" t="s">
        <v>13</v>
      </c>
      <c r="D11" s="8" t="s">
        <v>39</v>
      </c>
      <c r="E11" s="9">
        <v>90</v>
      </c>
      <c r="F11" s="9">
        <f>E11*0.6</f>
        <v>54</v>
      </c>
      <c r="G11" s="9">
        <v>53.7</v>
      </c>
      <c r="H11" s="9">
        <f>G11*0.4</f>
        <v>21.48</v>
      </c>
      <c r="I11" s="9">
        <f>F11+H11</f>
        <v>75.48</v>
      </c>
      <c r="J11" s="14" t="s">
        <v>15</v>
      </c>
    </row>
    <row ht="24" customHeight="1" r="12" s="1" customFormat="1">
      <c r="A12" s="8" t="s">
        <v>40</v>
      </c>
      <c r="B12" s="8" t="s">
        <v>41</v>
      </c>
      <c r="C12" s="8" t="s">
        <v>13</v>
      </c>
      <c r="D12" s="8" t="s">
        <v>42</v>
      </c>
      <c r="E12" s="9">
        <v>86.6666666666667</v>
      </c>
      <c r="F12" s="9">
        <f>E12*0.6</f>
        <v>52</v>
      </c>
      <c r="G12" s="9">
        <v>55.8</v>
      </c>
      <c r="H12" s="9">
        <f>G12*0.4</f>
        <v>22.32</v>
      </c>
      <c r="I12" s="9">
        <f>F12+H12</f>
        <v>74.32</v>
      </c>
      <c r="J12" s="14" t="s">
        <v>15</v>
      </c>
    </row>
    <row ht="24" customHeight="1" r="13" s="1" customFormat="1">
      <c r="A13" s="8" t="s">
        <v>43</v>
      </c>
      <c r="B13" s="8" t="s">
        <v>44</v>
      </c>
      <c r="C13" s="8" t="s">
        <v>13</v>
      </c>
      <c r="D13" s="8" t="s">
        <v>45</v>
      </c>
      <c r="E13" s="9">
        <v>73.3333333333333</v>
      </c>
      <c r="F13" s="9">
        <f>E13*0.6</f>
        <v>44</v>
      </c>
      <c r="G13" s="9">
        <v>74.2</v>
      </c>
      <c r="H13" s="9">
        <f>G13*0.4</f>
        <v>29.68</v>
      </c>
      <c r="I13" s="9">
        <f>F13+H13</f>
        <v>73.68</v>
      </c>
      <c r="J13" s="14" t="s">
        <v>15</v>
      </c>
    </row>
    <row ht="24" customHeight="1" r="14" s="1" customFormat="1">
      <c r="A14" s="8" t="s">
        <v>46</v>
      </c>
      <c r="B14" s="8" t="s">
        <v>47</v>
      </c>
      <c r="C14" s="8" t="s">
        <v>13</v>
      </c>
      <c r="D14" s="8" t="s">
        <v>48</v>
      </c>
      <c r="E14" s="9">
        <v>73.3333333333333</v>
      </c>
      <c r="F14" s="9">
        <f>E14*0.6</f>
        <v>44</v>
      </c>
      <c r="G14" s="9">
        <v>68.1</v>
      </c>
      <c r="H14" s="9">
        <f>G14*0.4</f>
        <v>27.24</v>
      </c>
      <c r="I14" s="9">
        <f>F14+H14</f>
        <v>71.24</v>
      </c>
      <c r="J14" s="14" t="s">
        <v>15</v>
      </c>
    </row>
    <row ht="24" customHeight="1" r="15" s="1" customFormat="1">
      <c r="A15" s="8" t="s">
        <v>49</v>
      </c>
      <c r="B15" s="8" t="s">
        <v>50</v>
      </c>
      <c r="C15" s="8" t="s">
        <v>13</v>
      </c>
      <c r="D15" s="8" t="s">
        <v>51</v>
      </c>
      <c r="E15" s="9">
        <v>75</v>
      </c>
      <c r="F15" s="9">
        <f>E15*0.6</f>
        <v>45</v>
      </c>
      <c r="G15" s="9">
        <v>62.7</v>
      </c>
      <c r="H15" s="9">
        <f>G15*0.4</f>
        <v>25.08</v>
      </c>
      <c r="I15" s="9">
        <f>F15+H15</f>
        <v>70.08</v>
      </c>
      <c r="J15" s="14" t="s">
        <v>15</v>
      </c>
    </row>
    <row ht="24" customHeight="1" r="16" s="1" customFormat="1">
      <c r="A16" s="8" t="s">
        <v>52</v>
      </c>
      <c r="B16" s="8" t="s">
        <v>53</v>
      </c>
      <c r="C16" s="8" t="s">
        <v>13</v>
      </c>
      <c r="D16" s="8" t="s">
        <v>54</v>
      </c>
      <c r="E16" s="9">
        <v>75</v>
      </c>
      <c r="F16" s="9">
        <f>E16*0.6</f>
        <v>45</v>
      </c>
      <c r="G16" s="9">
        <v>58.2</v>
      </c>
      <c r="H16" s="9">
        <f>G16*0.4</f>
        <v>23.28</v>
      </c>
      <c r="I16" s="9">
        <f>F16+H16</f>
        <v>68.28</v>
      </c>
      <c r="J16" s="14" t="s">
        <v>15</v>
      </c>
    </row>
    <row ht="24" customHeight="1" r="17" s="1" customFormat="1">
      <c r="A17" s="8" t="s">
        <v>55</v>
      </c>
      <c r="B17" s="8" t="s">
        <v>56</v>
      </c>
      <c r="C17" s="8" t="s">
        <v>57</v>
      </c>
      <c r="D17" s="8" t="s">
        <v>58</v>
      </c>
      <c r="E17" s="9">
        <v>68.3333333333333</v>
      </c>
      <c r="F17" s="9">
        <f>E17*0.6</f>
        <v>41</v>
      </c>
      <c r="G17" s="9">
        <v>77.4</v>
      </c>
      <c r="H17" s="9">
        <f>G17*0.4</f>
        <v>30.96</v>
      </c>
      <c r="I17" s="9">
        <f>F17+H17</f>
        <v>71.96</v>
      </c>
      <c r="J17" s="14" t="s">
        <v>15</v>
      </c>
    </row>
  </sheetData>
  <mergeCells count="1">
    <mergeCell ref="A1:J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