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入围面试" sheetId="1" r:id="rId1"/>
  </sheets>
  <calcPr calcId="144525" concurrentCalc="0"/>
</workbook>
</file>

<file path=xl/sharedStrings.xml><?xml version="1.0" encoding="utf-8"?>
<sst xmlns="http://schemas.openxmlformats.org/spreadsheetml/2006/main" count="25" uniqueCount="22">
  <si>
    <t>2021年南湖区公安机关招录特警入围面试人员</t>
  </si>
  <si>
    <t>序号</t>
  </si>
  <si>
    <t>报考职位</t>
  </si>
  <si>
    <t>招考单位名称</t>
  </si>
  <si>
    <t>姓名</t>
  </si>
  <si>
    <t>性别</t>
  </si>
  <si>
    <t>证件号码</t>
  </si>
  <si>
    <t>准考证号</t>
  </si>
  <si>
    <t>行测成绩</t>
  </si>
  <si>
    <t>专业技能测试成绩</t>
  </si>
  <si>
    <t>最终成绩</t>
  </si>
  <si>
    <t>名次</t>
  </si>
  <si>
    <t>3000米徒手跑</t>
  </si>
  <si>
    <t>特警330米障碍</t>
  </si>
  <si>
    <t>合计</t>
  </si>
  <si>
    <t>军警技能</t>
  </si>
  <si>
    <t>嘉兴市公安局南湖区分局</t>
  </si>
  <si>
    <t>叶陈宸</t>
  </si>
  <si>
    <t>男</t>
  </si>
  <si>
    <t>33102219960708077X</t>
  </si>
  <si>
    <t>朱永吉</t>
  </si>
  <si>
    <t>330421199612143514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</si>
</sst>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/>
    <xf numFmtId="0" fontId="27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52" applyFont="1" applyFill="1">
      <alignment vertical="center"/>
    </xf>
    <xf numFmtId="0" fontId="1" fillId="0" borderId="0" xfId="52" applyFont="1" applyFill="1" applyAlignment="1">
      <alignment vertical="center" wrapText="1"/>
    </xf>
    <xf numFmtId="0" fontId="1" fillId="0" borderId="0" xfId="52" applyFont="1" applyFill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/>
    </xf>
    <xf numFmtId="0" fontId="1" fillId="0" borderId="3" xfId="52" applyFont="1" applyFill="1" applyBorder="1" applyAlignment="1">
      <alignment horizontal="center" vertical="center" wrapText="1"/>
    </xf>
    <xf numFmtId="0" fontId="1" fillId="0" borderId="4" xfId="52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4" xfId="50"/>
    <cellStyle name="常规 7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G9" sqref="G9"/>
    </sheetView>
  </sheetViews>
  <sheetFormatPr defaultColWidth="9" defaultRowHeight="30" customHeight="1" outlineLevelRow="4"/>
  <cols>
    <col min="1" max="1" width="6" style="1" customWidth="1"/>
    <col min="2" max="2" width="8.125" style="1" customWidth="1"/>
    <col min="3" max="3" width="14.25" style="1" customWidth="1"/>
    <col min="4" max="5" width="6.875" style="1" customWidth="1"/>
    <col min="6" max="6" width="16.625" style="1" customWidth="1"/>
    <col min="7" max="7" width="13.625" style="1" customWidth="1"/>
    <col min="8" max="9" width="8.625" style="2" customWidth="1"/>
    <col min="10" max="12" width="8.625" style="3" customWidth="1"/>
    <col min="13" max="13" width="8.625" style="2" customWidth="1"/>
    <col min="14" max="16384" width="9" style="1"/>
  </cols>
  <sheetData>
    <row r="1" customHeight="1" spans="1:13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</row>
    <row r="2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3" t="s">
        <v>9</v>
      </c>
      <c r="J2" s="13"/>
      <c r="K2" s="13"/>
      <c r="L2" s="7" t="s">
        <v>10</v>
      </c>
      <c r="M2" s="7" t="s">
        <v>11</v>
      </c>
    </row>
    <row r="3" customHeight="1" spans="1:13">
      <c r="A3" s="6"/>
      <c r="B3" s="6"/>
      <c r="C3" s="6"/>
      <c r="D3" s="6"/>
      <c r="E3" s="6"/>
      <c r="F3" s="6"/>
      <c r="G3" s="6"/>
      <c r="H3" s="8"/>
      <c r="I3" s="14" t="s">
        <v>12</v>
      </c>
      <c r="J3" s="14" t="s">
        <v>13</v>
      </c>
      <c r="K3" s="14" t="s">
        <v>14</v>
      </c>
      <c r="L3" s="8"/>
      <c r="M3" s="8"/>
    </row>
    <row r="4" customHeight="1" spans="1:13">
      <c r="A4" s="6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10" t="s">
        <v>19</v>
      </c>
      <c r="G4" s="11">
        <v>704010602520</v>
      </c>
      <c r="H4" s="12">
        <v>54.17</v>
      </c>
      <c r="I4" s="13">
        <v>81</v>
      </c>
      <c r="J4" s="15">
        <v>65</v>
      </c>
      <c r="K4" s="15">
        <f>I4+J4</f>
        <v>146</v>
      </c>
      <c r="L4" s="13">
        <f>H4*0.3+(K4/2)*0.7</f>
        <v>67.351</v>
      </c>
      <c r="M4" s="13">
        <f>RANK(L4,$L$4:$L$5)</f>
        <v>1</v>
      </c>
    </row>
    <row r="5" customHeight="1" spans="1:13">
      <c r="A5" s="6">
        <v>2</v>
      </c>
      <c r="B5" s="9" t="s">
        <v>15</v>
      </c>
      <c r="C5" s="9" t="s">
        <v>16</v>
      </c>
      <c r="D5" s="9" t="s">
        <v>20</v>
      </c>
      <c r="E5" s="9" t="s">
        <v>18</v>
      </c>
      <c r="F5" s="10" t="s">
        <v>21</v>
      </c>
      <c r="G5" s="11">
        <v>704010602511</v>
      </c>
      <c r="H5" s="12">
        <v>42.5</v>
      </c>
      <c r="I5" s="13">
        <v>61</v>
      </c>
      <c r="J5" s="15">
        <v>70</v>
      </c>
      <c r="K5" s="15">
        <f>I5+J5</f>
        <v>131</v>
      </c>
      <c r="L5" s="13">
        <f>H5*0.3+(K5/2)*0.7</f>
        <v>58.6</v>
      </c>
      <c r="M5" s="13">
        <f>RANK(L5,$L$4:$L$5)</f>
        <v>2</v>
      </c>
    </row>
  </sheetData>
  <mergeCells count="12">
    <mergeCell ref="A1:M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</mergeCells>
  <pageMargins left="0.707638888888889" right="0.707638888888889" top="0.393055555555556" bottom="0.393055555555556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浙江省公安厅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诸凯</dc:creator>
  <cp:lastModifiedBy>殷佳栋</cp:lastModifiedBy>
  <dcterms:created xsi:type="dcterms:W3CDTF">2021-03-08T03:05:00Z</dcterms:created>
  <dcterms:modified xsi:type="dcterms:W3CDTF">2021-03-09T02:27:46Z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0C7CBB30A24E4A3691DBADA474FB4C04</vt:lpwstr>
  </property>
</Properties>
</file>