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汇总" sheetId="1" r:id="rId1"/>
  </sheets>
  <definedNames/>
  <calcPr fullCalcOnLoad="1"/>
</workbook>
</file>

<file path=xl/sharedStrings.xml><?xml version="1.0" encoding="utf-8"?>
<sst xmlns="http://schemas.openxmlformats.org/spreadsheetml/2006/main" count="188" uniqueCount="76">
  <si>
    <t>招聘单位名称</t>
  </si>
  <si>
    <t>岗位名称</t>
  </si>
  <si>
    <t>招聘计划数</t>
  </si>
  <si>
    <t>姓名</t>
  </si>
  <si>
    <t>性别</t>
  </si>
  <si>
    <t>抽签    顺序号</t>
  </si>
  <si>
    <t>笔试
成绩</t>
  </si>
  <si>
    <t>面试
成绩</t>
  </si>
  <si>
    <t>折合后
笔试成绩(50%)</t>
  </si>
  <si>
    <t>折合后
面试成绩(50%)</t>
  </si>
  <si>
    <t>总成绩</t>
  </si>
  <si>
    <t>名次</t>
  </si>
  <si>
    <t>住房和城乡建设局</t>
  </si>
  <si>
    <t>建筑工程管理</t>
  </si>
  <si>
    <t>5</t>
  </si>
  <si>
    <t>李杨</t>
  </si>
  <si>
    <t>女</t>
  </si>
  <si>
    <t>6</t>
  </si>
  <si>
    <t>1</t>
  </si>
  <si>
    <t>韩元超</t>
  </si>
  <si>
    <t>男</t>
  </si>
  <si>
    <t>9</t>
  </si>
  <si>
    <t>2</t>
  </si>
  <si>
    <t>孙彦展</t>
  </si>
  <si>
    <t>4</t>
  </si>
  <si>
    <t>3</t>
  </si>
  <si>
    <t>郑子琪</t>
  </si>
  <si>
    <t>李俊年</t>
  </si>
  <si>
    <t>12</t>
  </si>
  <si>
    <t>11</t>
  </si>
  <si>
    <t>10</t>
  </si>
  <si>
    <t>市场监督管理局</t>
  </si>
  <si>
    <t>药品安全协管员</t>
  </si>
  <si>
    <t>李海霞</t>
  </si>
  <si>
    <t>25</t>
  </si>
  <si>
    <t>毕玉莹</t>
  </si>
  <si>
    <t>23</t>
  </si>
  <si>
    <t>质量安全协管员</t>
  </si>
  <si>
    <t>董昕烜</t>
  </si>
  <si>
    <t>28</t>
  </si>
  <si>
    <t>网络安全协管员</t>
  </si>
  <si>
    <t>段昱岑</t>
  </si>
  <si>
    <t>食品安全协管员</t>
  </si>
  <si>
    <t>李新宇</t>
  </si>
  <si>
    <t>王娅君</t>
  </si>
  <si>
    <t>李静</t>
  </si>
  <si>
    <t>20</t>
  </si>
  <si>
    <t>15</t>
  </si>
  <si>
    <t>池西区管委会</t>
  </si>
  <si>
    <t>信息化管理</t>
  </si>
  <si>
    <t>马雨铎</t>
  </si>
  <si>
    <t>财务管理</t>
  </si>
  <si>
    <t>张宏宇</t>
  </si>
  <si>
    <t>21</t>
  </si>
  <si>
    <t>王维燃</t>
  </si>
  <si>
    <t>旅游管理</t>
  </si>
  <si>
    <t>张洋</t>
  </si>
  <si>
    <t>14</t>
  </si>
  <si>
    <t>班冬旭</t>
  </si>
  <si>
    <t>王安</t>
  </si>
  <si>
    <t>黄硕实</t>
  </si>
  <si>
    <t>王岩</t>
  </si>
  <si>
    <t>衣慧炜</t>
  </si>
  <si>
    <t>招商项目管理</t>
  </si>
  <si>
    <t>刘丽</t>
  </si>
  <si>
    <t>27</t>
  </si>
  <si>
    <t>李元欣</t>
  </si>
  <si>
    <t>办公室</t>
  </si>
  <si>
    <t>网络信息安全管理</t>
  </si>
  <si>
    <t>郑丹</t>
  </si>
  <si>
    <t>付媛媛</t>
  </si>
  <si>
    <t>中心医院</t>
  </si>
  <si>
    <t>张乃境</t>
  </si>
  <si>
    <t>30</t>
  </si>
  <si>
    <t>序号</t>
  </si>
  <si>
    <t>2020年长白山保护开发区公开招聘合同制工作人员进入体检环节人员名单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</si>
</sst>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s>
  <fonts count="29">
    <font>
      <sz val="12"/>
      <name val="宋体"/>
      <family val="0"/>
    </font>
    <font>
      <sz val="12"/>
      <color indexed="10"/>
      <name val="宋体"/>
      <family val="0"/>
    </font>
    <font>
      <b/>
      <sz val="12"/>
      <name val="宋体"/>
      <family val="0"/>
    </font>
    <font>
      <b/>
      <sz val="18"/>
      <name val="宋体"/>
      <family val="0"/>
    </font>
    <font>
      <b/>
      <sz val="10"/>
      <name val="黑体"/>
      <family val="3"/>
    </font>
    <font>
      <sz val="10"/>
      <name val="Arial"/>
      <family val="2"/>
    </font>
    <font>
      <sz val="10"/>
      <name val="黑体"/>
      <family val="3"/>
    </font>
    <font>
      <sz val="10"/>
      <name val="宋体"/>
      <family val="0"/>
    </font>
    <font>
      <sz val="11"/>
      <color indexed="9"/>
      <name val="宋体"/>
      <family val="0"/>
    </font>
    <font>
      <sz val="11"/>
      <color indexed="17"/>
      <name val="宋体"/>
      <family val="0"/>
    </font>
    <font>
      <b/>
      <sz val="18"/>
      <color indexed="56"/>
      <name val="宋体"/>
      <family val="0"/>
    </font>
    <font>
      <u val="single"/>
      <sz val="12"/>
      <color indexed="12"/>
      <name val="宋体"/>
      <family val="0"/>
    </font>
    <font>
      <sz val="11"/>
      <color indexed="62"/>
      <name val="宋体"/>
      <family val="0"/>
    </font>
    <font>
      <i/>
      <sz val="11"/>
      <color indexed="23"/>
      <name val="宋体"/>
      <family val="0"/>
    </font>
    <font>
      <sz val="11"/>
      <color indexed="8"/>
      <name val="宋体"/>
      <family val="0"/>
    </font>
    <font>
      <sz val="11"/>
      <color indexed="20"/>
      <name val="宋体"/>
      <family val="0"/>
    </font>
    <font>
      <sz val="11"/>
      <color indexed="10"/>
      <name val="宋体"/>
      <family val="0"/>
    </font>
    <font>
      <u val="single"/>
      <sz val="12"/>
      <color indexed="36"/>
      <name val="宋体"/>
      <family val="0"/>
    </font>
    <font>
      <b/>
      <sz val="18"/>
      <color indexed="62"/>
      <name val="宋体"/>
      <family val="0"/>
    </font>
    <font>
      <b/>
      <sz val="11"/>
      <color indexed="56"/>
      <name val="宋体"/>
      <family val="0"/>
    </font>
    <font>
      <b/>
      <sz val="15"/>
      <color indexed="56"/>
      <name val="宋体"/>
      <family val="0"/>
    </font>
    <font>
      <b/>
      <sz val="11"/>
      <color indexed="8"/>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60"/>
      <name val="宋体"/>
      <family val="0"/>
    </font>
    <font>
      <sz val="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right style="thin">
        <color indexed="8"/>
      </right>
      <top style="thin">
        <color indexed="8"/>
      </top>
      <bottom style="thin">
        <color indexed="8"/>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20" fillId="0" borderId="1" applyNumberFormat="0" applyFill="0" applyAlignment="0" applyProtection="0"/>
    <xf numFmtId="0" fontId="22"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5" fillId="3"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1" fillId="0" borderId="0" applyNumberFormat="0" applyFill="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2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6" borderId="5" applyNumberFormat="0" applyAlignment="0" applyProtection="0"/>
    <xf numFmtId="0" fontId="25" fillId="17" borderId="6" applyNumberFormat="0" applyAlignment="0" applyProtection="0"/>
    <xf numFmtId="0" fontId="13" fillId="0" borderId="0" applyNumberFormat="0" applyFill="0" applyBorder="0" applyAlignment="0" applyProtection="0"/>
    <xf numFmtId="0" fontId="16" fillId="0" borderId="0" applyNumberFormat="0" applyFill="0" applyBorder="0" applyAlignment="0" applyProtection="0"/>
    <xf numFmtId="0" fontId="2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27" fillId="22" borderId="0" applyNumberFormat="0" applyBorder="0" applyAlignment="0" applyProtection="0"/>
    <xf numFmtId="0" fontId="23" fillId="16" borderId="8" applyNumberFormat="0" applyAlignment="0" applyProtection="0"/>
    <xf numFmtId="0" fontId="12" fillId="7" borderId="5" applyNumberFormat="0" applyAlignment="0" applyProtection="0"/>
    <xf numFmtId="0" fontId="17" fillId="0" borderId="0" applyNumberFormat="0" applyFill="0" applyBorder="0" applyAlignment="0" applyProtection="0"/>
    <xf numFmtId="0" fontId="0" fillId="23" borderId="9" applyNumberFormat="0" applyFont="0" applyAlignment="0" applyProtection="0"/>
  </cellStyleXfs>
  <cellXfs count="26">
    <xf numFmtId="0" fontId="0" fillId="0" borderId="0" xfId="0" applyAlignment="1">
      <alignment vertical="center"/>
    </xf>
    <xf numFmtId="0" fontId="0" fillId="0" borderId="0" xfId="0" applyFill="1" applyAlignment="1">
      <alignment vertical="center"/>
    </xf>
    <xf numFmtId="0" fontId="1" fillId="0" borderId="0" xfId="0" applyFont="1" applyFill="1" applyAlignment="1">
      <alignment vertical="center"/>
    </xf>
    <xf numFmtId="0" fontId="0" fillId="0" borderId="0" xfId="0" applyFont="1" applyFill="1" applyAlignment="1">
      <alignment vertical="center"/>
    </xf>
    <xf numFmtId="0" fontId="2" fillId="0" borderId="0" xfId="0" applyFont="1" applyAlignment="1">
      <alignment vertical="center"/>
    </xf>
    <xf numFmtId="49" fontId="4" fillId="0" borderId="10"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0" fontId="5" fillId="0" borderId="10" xfId="0" applyFont="1" applyFill="1" applyBorder="1" applyAlignment="1">
      <alignment horizontal="center"/>
    </xf>
    <xf numFmtId="176" fontId="6" fillId="0" borderId="10" xfId="0" applyNumberFormat="1" applyFont="1" applyFill="1" applyBorder="1" applyAlignment="1">
      <alignment horizontal="center" vertical="center" wrapText="1"/>
    </xf>
    <xf numFmtId="0" fontId="7" fillId="0" borderId="11" xfId="0" applyFont="1" applyFill="1" applyBorder="1" applyAlignment="1">
      <alignment horizontal="center" vertical="center"/>
    </xf>
    <xf numFmtId="0" fontId="5" fillId="0" borderId="13" xfId="0" applyFont="1" applyFill="1" applyBorder="1" applyAlignment="1">
      <alignment horizontal="center" vertical="center"/>
    </xf>
    <xf numFmtId="49" fontId="7" fillId="0" borderId="10" xfId="0" applyNumberFormat="1"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0" xfId="0" applyFont="1" applyFill="1" applyBorder="1" applyAlignment="1">
      <alignment horizontal="center" vertical="center" shrinkToFit="1"/>
    </xf>
    <xf numFmtId="0" fontId="4"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2" fillId="0" borderId="10" xfId="0" applyFont="1" applyBorder="1" applyAlignment="1">
      <alignment horizontal="center" vertical="center"/>
    </xf>
    <xf numFmtId="0" fontId="0" fillId="0" borderId="10" xfId="0" applyFill="1" applyBorder="1" applyAlignment="1">
      <alignment horizontal="center" vertical="center"/>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标题_21日第一组" xfId="39"/>
    <cellStyle name="差" xfId="40"/>
    <cellStyle name="差_21日第一组" xfId="41"/>
    <cellStyle name="差_22日第四组" xfId="42"/>
    <cellStyle name="Hyperlink" xfId="43"/>
    <cellStyle name="好" xfId="44"/>
    <cellStyle name="好_21日第一组" xfId="45"/>
    <cellStyle name="好_22日第四组"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8"/>
  <sheetViews>
    <sheetView tabSelected="1" zoomScaleSheetLayoutView="100" workbookViewId="0" topLeftCell="A1">
      <selection activeCell="A1" sqref="A1:M1"/>
    </sheetView>
  </sheetViews>
  <sheetFormatPr defaultColWidth="9.00390625" defaultRowHeight="14.25"/>
  <cols>
    <col min="1" max="1" width="6.625" style="0" customWidth="1"/>
    <col min="2" max="2" width="20.00390625" style="0" customWidth="1"/>
    <col min="3" max="3" width="16.75390625" style="0" customWidth="1"/>
    <col min="4" max="4" width="6.625" style="0" customWidth="1"/>
    <col min="5" max="5" width="7.625" style="0" customWidth="1"/>
    <col min="6" max="6" width="5.50390625" style="0" customWidth="1"/>
    <col min="7" max="7" width="8.125" style="0" customWidth="1"/>
    <col min="8" max="8" width="8.25390625" style="0" customWidth="1"/>
    <col min="9" max="9" width="7.625" style="0" customWidth="1"/>
    <col min="10" max="10" width="8.75390625" style="4" customWidth="1"/>
    <col min="11" max="11" width="8.25390625" style="4" customWidth="1"/>
    <col min="12" max="12" width="9.25390625" style="4" customWidth="1"/>
    <col min="13" max="13" width="8.50390625" style="0" customWidth="1"/>
  </cols>
  <sheetData>
    <row r="1" spans="1:13" ht="40.5" customHeight="1">
      <c r="A1" s="23" t="s">
        <v>75</v>
      </c>
      <c r="B1" s="23"/>
      <c r="C1" s="23"/>
      <c r="D1" s="23"/>
      <c r="E1" s="23"/>
      <c r="F1" s="23"/>
      <c r="G1" s="23"/>
      <c r="H1" s="23"/>
      <c r="I1" s="23"/>
      <c r="J1" s="23"/>
      <c r="K1" s="23"/>
      <c r="L1" s="23"/>
      <c r="M1" s="23"/>
    </row>
    <row r="2" spans="1:13" ht="36">
      <c r="A2" s="24" t="s">
        <v>74</v>
      </c>
      <c r="B2" s="5" t="s">
        <v>0</v>
      </c>
      <c r="C2" s="5" t="s">
        <v>1</v>
      </c>
      <c r="D2" s="5" t="s">
        <v>2</v>
      </c>
      <c r="E2" s="5" t="s">
        <v>3</v>
      </c>
      <c r="F2" s="5" t="s">
        <v>4</v>
      </c>
      <c r="G2" s="5" t="s">
        <v>5</v>
      </c>
      <c r="H2" s="6" t="s">
        <v>6</v>
      </c>
      <c r="I2" s="6" t="s">
        <v>7</v>
      </c>
      <c r="J2" s="20" t="s">
        <v>8</v>
      </c>
      <c r="K2" s="20" t="s">
        <v>9</v>
      </c>
      <c r="L2" s="6" t="s">
        <v>10</v>
      </c>
      <c r="M2" s="5" t="s">
        <v>11</v>
      </c>
    </row>
    <row r="3" spans="1:13" s="1" customFormat="1" ht="18" customHeight="1">
      <c r="A3" s="25">
        <v>1</v>
      </c>
      <c r="B3" s="9" t="s">
        <v>12</v>
      </c>
      <c r="C3" s="7" t="s">
        <v>13</v>
      </c>
      <c r="D3" s="8" t="s">
        <v>14</v>
      </c>
      <c r="E3" s="9" t="s">
        <v>15</v>
      </c>
      <c r="F3" s="7" t="s">
        <v>16</v>
      </c>
      <c r="G3" s="10" t="s">
        <v>17</v>
      </c>
      <c r="H3" s="11">
        <v>68.28</v>
      </c>
      <c r="I3" s="12">
        <v>82.32</v>
      </c>
      <c r="J3" s="21">
        <f aca="true" t="shared" si="0" ref="J3:J28">H3*0.5</f>
        <v>34.14</v>
      </c>
      <c r="K3" s="21">
        <f aca="true" t="shared" si="1" ref="K3:K28">I3*0.5</f>
        <v>41.16</v>
      </c>
      <c r="L3" s="12">
        <f aca="true" t="shared" si="2" ref="L3:L28">J3+K3</f>
        <v>75.3</v>
      </c>
      <c r="M3" s="10" t="s">
        <v>18</v>
      </c>
    </row>
    <row r="4" spans="1:13" s="1" customFormat="1" ht="18" customHeight="1">
      <c r="A4" s="25">
        <v>2</v>
      </c>
      <c r="B4" s="9" t="s">
        <v>12</v>
      </c>
      <c r="C4" s="13" t="s">
        <v>13</v>
      </c>
      <c r="D4" s="8" t="s">
        <v>14</v>
      </c>
      <c r="E4" s="14" t="s">
        <v>19</v>
      </c>
      <c r="F4" s="7" t="s">
        <v>20</v>
      </c>
      <c r="G4" s="15" t="s">
        <v>21</v>
      </c>
      <c r="H4" s="11">
        <v>71.04</v>
      </c>
      <c r="I4" s="16">
        <v>75.6</v>
      </c>
      <c r="J4" s="21">
        <f t="shared" si="0"/>
        <v>35.52</v>
      </c>
      <c r="K4" s="21">
        <f t="shared" si="1"/>
        <v>37.8</v>
      </c>
      <c r="L4" s="12">
        <f t="shared" si="2"/>
        <v>73.32</v>
      </c>
      <c r="M4" s="10" t="s">
        <v>22</v>
      </c>
    </row>
    <row r="5" spans="1:13" s="1" customFormat="1" ht="18" customHeight="1">
      <c r="A5" s="25">
        <v>3</v>
      </c>
      <c r="B5" s="9" t="s">
        <v>12</v>
      </c>
      <c r="C5" s="7" t="s">
        <v>13</v>
      </c>
      <c r="D5" s="8" t="s">
        <v>14</v>
      </c>
      <c r="E5" s="9" t="s">
        <v>23</v>
      </c>
      <c r="F5" s="7" t="s">
        <v>20</v>
      </c>
      <c r="G5" s="10" t="s">
        <v>24</v>
      </c>
      <c r="H5" s="11">
        <v>63.44</v>
      </c>
      <c r="I5" s="12">
        <v>82.64</v>
      </c>
      <c r="J5" s="21">
        <f t="shared" si="0"/>
        <v>31.72</v>
      </c>
      <c r="K5" s="21">
        <f t="shared" si="1"/>
        <v>41.32</v>
      </c>
      <c r="L5" s="12">
        <f t="shared" si="2"/>
        <v>73.03999999999999</v>
      </c>
      <c r="M5" s="10" t="s">
        <v>25</v>
      </c>
    </row>
    <row r="6" spans="1:13" s="1" customFormat="1" ht="18" customHeight="1">
      <c r="A6" s="25">
        <v>4</v>
      </c>
      <c r="B6" s="9" t="s">
        <v>12</v>
      </c>
      <c r="C6" s="7" t="s">
        <v>13</v>
      </c>
      <c r="D6" s="8" t="s">
        <v>14</v>
      </c>
      <c r="E6" s="9" t="s">
        <v>26</v>
      </c>
      <c r="F6" s="7" t="s">
        <v>16</v>
      </c>
      <c r="G6" s="10" t="s">
        <v>25</v>
      </c>
      <c r="H6" s="11">
        <v>69.32</v>
      </c>
      <c r="I6" s="12">
        <v>76.42</v>
      </c>
      <c r="J6" s="21">
        <f t="shared" si="0"/>
        <v>34.66</v>
      </c>
      <c r="K6" s="21">
        <f t="shared" si="1"/>
        <v>38.21</v>
      </c>
      <c r="L6" s="12">
        <f t="shared" si="2"/>
        <v>72.87</v>
      </c>
      <c r="M6" s="10" t="s">
        <v>24</v>
      </c>
    </row>
    <row r="7" spans="1:13" s="1" customFormat="1" ht="18" customHeight="1">
      <c r="A7" s="25">
        <v>5</v>
      </c>
      <c r="B7" s="9" t="s">
        <v>12</v>
      </c>
      <c r="C7" s="7" t="s">
        <v>13</v>
      </c>
      <c r="D7" s="8" t="s">
        <v>14</v>
      </c>
      <c r="E7" s="9" t="s">
        <v>27</v>
      </c>
      <c r="F7" s="7" t="s">
        <v>20</v>
      </c>
      <c r="G7" s="10" t="s">
        <v>28</v>
      </c>
      <c r="H7" s="11">
        <v>67.92</v>
      </c>
      <c r="I7" s="12">
        <v>76.3</v>
      </c>
      <c r="J7" s="21">
        <f t="shared" si="0"/>
        <v>33.96</v>
      </c>
      <c r="K7" s="21">
        <f t="shared" si="1"/>
        <v>38.15</v>
      </c>
      <c r="L7" s="12">
        <f t="shared" si="2"/>
        <v>72.11</v>
      </c>
      <c r="M7" s="10" t="s">
        <v>14</v>
      </c>
    </row>
    <row r="8" spans="1:13" s="2" customFormat="1" ht="18" customHeight="1">
      <c r="A8" s="25">
        <v>6</v>
      </c>
      <c r="B8" s="18" t="s">
        <v>31</v>
      </c>
      <c r="C8" s="13" t="s">
        <v>32</v>
      </c>
      <c r="D8" s="8" t="s">
        <v>22</v>
      </c>
      <c r="E8" s="17" t="s">
        <v>33</v>
      </c>
      <c r="F8" s="13" t="s">
        <v>16</v>
      </c>
      <c r="G8" s="15" t="s">
        <v>34</v>
      </c>
      <c r="H8" s="11">
        <v>80.68</v>
      </c>
      <c r="I8" s="16">
        <v>74.76</v>
      </c>
      <c r="J8" s="21">
        <f t="shared" si="0"/>
        <v>40.34</v>
      </c>
      <c r="K8" s="21">
        <f t="shared" si="1"/>
        <v>37.38</v>
      </c>
      <c r="L8" s="12">
        <f t="shared" si="2"/>
        <v>77.72</v>
      </c>
      <c r="M8" s="15" t="s">
        <v>18</v>
      </c>
    </row>
    <row r="9" spans="1:13" s="3" customFormat="1" ht="18" customHeight="1">
      <c r="A9" s="25">
        <v>7</v>
      </c>
      <c r="B9" s="18" t="s">
        <v>31</v>
      </c>
      <c r="C9" s="13" t="s">
        <v>32</v>
      </c>
      <c r="D9" s="8" t="s">
        <v>22</v>
      </c>
      <c r="E9" s="18" t="s">
        <v>35</v>
      </c>
      <c r="F9" s="13" t="s">
        <v>16</v>
      </c>
      <c r="G9" s="15" t="s">
        <v>36</v>
      </c>
      <c r="H9" s="11">
        <v>66.29</v>
      </c>
      <c r="I9" s="16">
        <v>77.24</v>
      </c>
      <c r="J9" s="21">
        <f t="shared" si="0"/>
        <v>33.145</v>
      </c>
      <c r="K9" s="21">
        <f t="shared" si="1"/>
        <v>38.62</v>
      </c>
      <c r="L9" s="12">
        <f t="shared" si="2"/>
        <v>71.765</v>
      </c>
      <c r="M9" s="15" t="s">
        <v>22</v>
      </c>
    </row>
    <row r="10" spans="1:13" s="3" customFormat="1" ht="18" customHeight="1">
      <c r="A10" s="25">
        <v>8</v>
      </c>
      <c r="B10" s="18" t="s">
        <v>31</v>
      </c>
      <c r="C10" s="13" t="s">
        <v>37</v>
      </c>
      <c r="D10" s="8" t="s">
        <v>18</v>
      </c>
      <c r="E10" s="17" t="s">
        <v>38</v>
      </c>
      <c r="F10" s="13" t="s">
        <v>20</v>
      </c>
      <c r="G10" s="15" t="s">
        <v>39</v>
      </c>
      <c r="H10" s="11">
        <v>72.67</v>
      </c>
      <c r="I10" s="16">
        <v>73.5</v>
      </c>
      <c r="J10" s="21">
        <f t="shared" si="0"/>
        <v>36.335</v>
      </c>
      <c r="K10" s="21">
        <f t="shared" si="1"/>
        <v>36.75</v>
      </c>
      <c r="L10" s="12">
        <f t="shared" si="2"/>
        <v>73.08500000000001</v>
      </c>
      <c r="M10" s="15" t="s">
        <v>18</v>
      </c>
    </row>
    <row r="11" spans="1:13" s="1" customFormat="1" ht="18" customHeight="1">
      <c r="A11" s="25">
        <v>9</v>
      </c>
      <c r="B11" s="9" t="s">
        <v>31</v>
      </c>
      <c r="C11" s="13" t="s">
        <v>40</v>
      </c>
      <c r="D11" s="8" t="s">
        <v>18</v>
      </c>
      <c r="E11" s="14" t="s">
        <v>41</v>
      </c>
      <c r="F11" s="7" t="s">
        <v>16</v>
      </c>
      <c r="G11" s="19">
        <v>27</v>
      </c>
      <c r="H11" s="11">
        <v>60.18</v>
      </c>
      <c r="I11" s="16">
        <v>76.4</v>
      </c>
      <c r="J11" s="21">
        <f t="shared" si="0"/>
        <v>30.09</v>
      </c>
      <c r="K11" s="21">
        <f t="shared" si="1"/>
        <v>38.2</v>
      </c>
      <c r="L11" s="12">
        <f t="shared" si="2"/>
        <v>68.29</v>
      </c>
      <c r="M11" s="22">
        <v>1</v>
      </c>
    </row>
    <row r="12" spans="1:13" s="1" customFormat="1" ht="18" customHeight="1">
      <c r="A12" s="25">
        <v>10</v>
      </c>
      <c r="B12" s="9" t="s">
        <v>31</v>
      </c>
      <c r="C12" s="7" t="s">
        <v>42</v>
      </c>
      <c r="D12" s="8" t="s">
        <v>25</v>
      </c>
      <c r="E12" s="14" t="s">
        <v>43</v>
      </c>
      <c r="F12" s="7" t="s">
        <v>16</v>
      </c>
      <c r="G12" s="10">
        <v>19</v>
      </c>
      <c r="H12" s="11">
        <v>70.5</v>
      </c>
      <c r="I12" s="12">
        <v>82.38</v>
      </c>
      <c r="J12" s="21">
        <f t="shared" si="0"/>
        <v>35.25</v>
      </c>
      <c r="K12" s="21">
        <f t="shared" si="1"/>
        <v>41.19</v>
      </c>
      <c r="L12" s="12">
        <f t="shared" si="2"/>
        <v>76.44</v>
      </c>
      <c r="M12" s="22">
        <v>1</v>
      </c>
    </row>
    <row r="13" spans="1:13" s="1" customFormat="1" ht="18" customHeight="1">
      <c r="A13" s="25">
        <v>11</v>
      </c>
      <c r="B13" s="9" t="s">
        <v>31</v>
      </c>
      <c r="C13" s="13" t="s">
        <v>42</v>
      </c>
      <c r="D13" s="8" t="s">
        <v>25</v>
      </c>
      <c r="E13" s="14" t="s">
        <v>44</v>
      </c>
      <c r="F13" s="7" t="s">
        <v>16</v>
      </c>
      <c r="G13" s="10">
        <v>21</v>
      </c>
      <c r="H13" s="11">
        <v>70.68</v>
      </c>
      <c r="I13" s="12">
        <v>79.26</v>
      </c>
      <c r="J13" s="21">
        <f t="shared" si="0"/>
        <v>35.34</v>
      </c>
      <c r="K13" s="21">
        <f t="shared" si="1"/>
        <v>39.63</v>
      </c>
      <c r="L13" s="12">
        <f t="shared" si="2"/>
        <v>74.97</v>
      </c>
      <c r="M13" s="22">
        <v>2</v>
      </c>
    </row>
    <row r="14" spans="1:13" s="1" customFormat="1" ht="18" customHeight="1">
      <c r="A14" s="25">
        <v>12</v>
      </c>
      <c r="B14" s="9" t="s">
        <v>31</v>
      </c>
      <c r="C14" s="7" t="s">
        <v>42</v>
      </c>
      <c r="D14" s="8" t="s">
        <v>25</v>
      </c>
      <c r="E14" s="9" t="s">
        <v>45</v>
      </c>
      <c r="F14" s="7" t="s">
        <v>16</v>
      </c>
      <c r="G14" s="10">
        <v>14</v>
      </c>
      <c r="H14" s="11">
        <v>66.52</v>
      </c>
      <c r="I14" s="12">
        <v>78.16</v>
      </c>
      <c r="J14" s="21">
        <f t="shared" si="0"/>
        <v>33.26</v>
      </c>
      <c r="K14" s="21">
        <f t="shared" si="1"/>
        <v>39.08</v>
      </c>
      <c r="L14" s="12">
        <f t="shared" si="2"/>
        <v>72.34</v>
      </c>
      <c r="M14" s="22">
        <v>3</v>
      </c>
    </row>
    <row r="15" spans="1:13" s="1" customFormat="1" ht="18" customHeight="1">
      <c r="A15" s="25">
        <v>13</v>
      </c>
      <c r="B15" s="9" t="s">
        <v>48</v>
      </c>
      <c r="C15" s="7" t="s">
        <v>49</v>
      </c>
      <c r="D15" s="8" t="s">
        <v>18</v>
      </c>
      <c r="E15" s="17" t="s">
        <v>50</v>
      </c>
      <c r="F15" s="13" t="s">
        <v>20</v>
      </c>
      <c r="G15" s="10" t="s">
        <v>21</v>
      </c>
      <c r="H15" s="11">
        <v>70.68</v>
      </c>
      <c r="I15" s="12">
        <v>74.66</v>
      </c>
      <c r="J15" s="21">
        <f t="shared" si="0"/>
        <v>35.34</v>
      </c>
      <c r="K15" s="21">
        <f t="shared" si="1"/>
        <v>37.33</v>
      </c>
      <c r="L15" s="12">
        <f t="shared" si="2"/>
        <v>72.67</v>
      </c>
      <c r="M15" s="10" t="s">
        <v>18</v>
      </c>
    </row>
    <row r="16" spans="1:13" s="1" customFormat="1" ht="18" customHeight="1">
      <c r="A16" s="25">
        <v>14</v>
      </c>
      <c r="B16" s="9" t="s">
        <v>48</v>
      </c>
      <c r="C16" s="7" t="s">
        <v>51</v>
      </c>
      <c r="D16" s="8" t="s">
        <v>22</v>
      </c>
      <c r="E16" s="17" t="s">
        <v>52</v>
      </c>
      <c r="F16" s="13" t="s">
        <v>20</v>
      </c>
      <c r="G16" s="10" t="s">
        <v>53</v>
      </c>
      <c r="H16" s="11">
        <v>76.11</v>
      </c>
      <c r="I16" s="12">
        <v>76.82</v>
      </c>
      <c r="J16" s="21">
        <f t="shared" si="0"/>
        <v>38.055</v>
      </c>
      <c r="K16" s="21">
        <f t="shared" si="1"/>
        <v>38.41</v>
      </c>
      <c r="L16" s="12">
        <f t="shared" si="2"/>
        <v>76.465</v>
      </c>
      <c r="M16" s="10" t="s">
        <v>18</v>
      </c>
    </row>
    <row r="17" spans="1:13" s="1" customFormat="1" ht="18" customHeight="1">
      <c r="A17" s="25">
        <v>15</v>
      </c>
      <c r="B17" s="9" t="s">
        <v>48</v>
      </c>
      <c r="C17" s="7" t="s">
        <v>51</v>
      </c>
      <c r="D17" s="8" t="s">
        <v>22</v>
      </c>
      <c r="E17" s="18" t="s">
        <v>54</v>
      </c>
      <c r="F17" s="13" t="s">
        <v>16</v>
      </c>
      <c r="G17" s="10" t="s">
        <v>46</v>
      </c>
      <c r="H17" s="11">
        <v>63.44</v>
      </c>
      <c r="I17" s="12">
        <v>74.04</v>
      </c>
      <c r="J17" s="21">
        <f t="shared" si="0"/>
        <v>31.72</v>
      </c>
      <c r="K17" s="21">
        <f t="shared" si="1"/>
        <v>37.02</v>
      </c>
      <c r="L17" s="12">
        <f t="shared" si="2"/>
        <v>68.74000000000001</v>
      </c>
      <c r="M17" s="10" t="s">
        <v>22</v>
      </c>
    </row>
    <row r="18" spans="1:13" s="1" customFormat="1" ht="18" customHeight="1">
      <c r="A18" s="25">
        <v>16</v>
      </c>
      <c r="B18" s="9" t="s">
        <v>48</v>
      </c>
      <c r="C18" s="7" t="s">
        <v>55</v>
      </c>
      <c r="D18" s="8" t="s">
        <v>22</v>
      </c>
      <c r="E18" s="17" t="s">
        <v>56</v>
      </c>
      <c r="F18" s="13" t="s">
        <v>16</v>
      </c>
      <c r="G18" s="10" t="s">
        <v>57</v>
      </c>
      <c r="H18" s="11">
        <v>74.3</v>
      </c>
      <c r="I18" s="12">
        <v>73.82</v>
      </c>
      <c r="J18" s="21">
        <f t="shared" si="0"/>
        <v>37.15</v>
      </c>
      <c r="K18" s="21">
        <f t="shared" si="1"/>
        <v>36.91</v>
      </c>
      <c r="L18" s="12">
        <f t="shared" si="2"/>
        <v>74.06</v>
      </c>
      <c r="M18" s="10" t="s">
        <v>18</v>
      </c>
    </row>
    <row r="19" spans="1:13" s="1" customFormat="1" ht="18" customHeight="1">
      <c r="A19" s="25">
        <v>17</v>
      </c>
      <c r="B19" s="9" t="s">
        <v>48</v>
      </c>
      <c r="C19" s="7" t="s">
        <v>55</v>
      </c>
      <c r="D19" s="8" t="s">
        <v>22</v>
      </c>
      <c r="E19" s="18" t="s">
        <v>58</v>
      </c>
      <c r="F19" s="13" t="s">
        <v>16</v>
      </c>
      <c r="G19" s="10" t="s">
        <v>47</v>
      </c>
      <c r="H19" s="11">
        <v>68.96</v>
      </c>
      <c r="I19" s="12">
        <v>75.7</v>
      </c>
      <c r="J19" s="21">
        <f t="shared" si="0"/>
        <v>34.48</v>
      </c>
      <c r="K19" s="21">
        <f t="shared" si="1"/>
        <v>37.85</v>
      </c>
      <c r="L19" s="12">
        <f t="shared" si="2"/>
        <v>72.33</v>
      </c>
      <c r="M19" s="10" t="s">
        <v>22</v>
      </c>
    </row>
    <row r="20" spans="1:13" s="1" customFormat="1" ht="18" customHeight="1">
      <c r="A20" s="25">
        <v>18</v>
      </c>
      <c r="B20" s="9" t="s">
        <v>48</v>
      </c>
      <c r="C20" s="13" t="s">
        <v>13</v>
      </c>
      <c r="D20" s="8" t="s">
        <v>24</v>
      </c>
      <c r="E20" s="17" t="s">
        <v>59</v>
      </c>
      <c r="F20" s="13" t="s">
        <v>20</v>
      </c>
      <c r="G20" s="10" t="s">
        <v>14</v>
      </c>
      <c r="H20" s="11">
        <v>69.46</v>
      </c>
      <c r="I20" s="12">
        <v>76.54</v>
      </c>
      <c r="J20" s="21">
        <f t="shared" si="0"/>
        <v>34.73</v>
      </c>
      <c r="K20" s="21">
        <f t="shared" si="1"/>
        <v>38.27</v>
      </c>
      <c r="L20" s="12">
        <f t="shared" si="2"/>
        <v>73</v>
      </c>
      <c r="M20" s="10" t="s">
        <v>18</v>
      </c>
    </row>
    <row r="21" spans="1:13" s="1" customFormat="1" ht="18" customHeight="1">
      <c r="A21" s="25">
        <v>19</v>
      </c>
      <c r="B21" s="9" t="s">
        <v>48</v>
      </c>
      <c r="C21" s="7" t="s">
        <v>13</v>
      </c>
      <c r="D21" s="8" t="s">
        <v>24</v>
      </c>
      <c r="E21" s="18" t="s">
        <v>60</v>
      </c>
      <c r="F21" s="13" t="s">
        <v>20</v>
      </c>
      <c r="G21" s="10" t="s">
        <v>25</v>
      </c>
      <c r="H21" s="11">
        <v>66.38</v>
      </c>
      <c r="I21" s="12">
        <v>76.22</v>
      </c>
      <c r="J21" s="21">
        <f t="shared" si="0"/>
        <v>33.19</v>
      </c>
      <c r="K21" s="21">
        <f t="shared" si="1"/>
        <v>38.11</v>
      </c>
      <c r="L21" s="12">
        <f t="shared" si="2"/>
        <v>71.3</v>
      </c>
      <c r="M21" s="10" t="s">
        <v>22</v>
      </c>
    </row>
    <row r="22" spans="1:13" s="1" customFormat="1" ht="18" customHeight="1">
      <c r="A22" s="25">
        <v>20</v>
      </c>
      <c r="B22" s="9" t="s">
        <v>48</v>
      </c>
      <c r="C22" s="7" t="s">
        <v>13</v>
      </c>
      <c r="D22" s="8" t="s">
        <v>24</v>
      </c>
      <c r="E22" s="18" t="s">
        <v>61</v>
      </c>
      <c r="F22" s="13" t="s">
        <v>20</v>
      </c>
      <c r="G22" s="10" t="s">
        <v>22</v>
      </c>
      <c r="H22" s="11">
        <v>67.15</v>
      </c>
      <c r="I22" s="12">
        <v>73.86</v>
      </c>
      <c r="J22" s="21">
        <f t="shared" si="0"/>
        <v>33.575</v>
      </c>
      <c r="K22" s="21">
        <f t="shared" si="1"/>
        <v>36.93</v>
      </c>
      <c r="L22" s="12">
        <f t="shared" si="2"/>
        <v>70.505</v>
      </c>
      <c r="M22" s="10" t="s">
        <v>25</v>
      </c>
    </row>
    <row r="23" spans="1:13" s="1" customFormat="1" ht="18" customHeight="1">
      <c r="A23" s="25">
        <v>21</v>
      </c>
      <c r="B23" s="9" t="s">
        <v>48</v>
      </c>
      <c r="C23" s="7" t="s">
        <v>13</v>
      </c>
      <c r="D23" s="8" t="s">
        <v>24</v>
      </c>
      <c r="E23" s="17" t="s">
        <v>62</v>
      </c>
      <c r="F23" s="13" t="s">
        <v>20</v>
      </c>
      <c r="G23" s="10" t="s">
        <v>18</v>
      </c>
      <c r="H23" s="11">
        <v>64.75</v>
      </c>
      <c r="I23" s="12">
        <v>75.58</v>
      </c>
      <c r="J23" s="21">
        <f t="shared" si="0"/>
        <v>32.375</v>
      </c>
      <c r="K23" s="21">
        <f t="shared" si="1"/>
        <v>37.79</v>
      </c>
      <c r="L23" s="12">
        <f t="shared" si="2"/>
        <v>70.16499999999999</v>
      </c>
      <c r="M23" s="10" t="s">
        <v>24</v>
      </c>
    </row>
    <row r="24" spans="1:13" s="1" customFormat="1" ht="18" customHeight="1">
      <c r="A24" s="25">
        <v>22</v>
      </c>
      <c r="B24" s="9" t="s">
        <v>48</v>
      </c>
      <c r="C24" s="7" t="s">
        <v>63</v>
      </c>
      <c r="D24" s="8" t="s">
        <v>22</v>
      </c>
      <c r="E24" s="17" t="s">
        <v>64</v>
      </c>
      <c r="F24" s="13" t="s">
        <v>16</v>
      </c>
      <c r="G24" s="10" t="s">
        <v>65</v>
      </c>
      <c r="H24" s="11">
        <v>74.48</v>
      </c>
      <c r="I24" s="12">
        <v>74.74</v>
      </c>
      <c r="J24" s="21">
        <f t="shared" si="0"/>
        <v>37.24</v>
      </c>
      <c r="K24" s="21">
        <f t="shared" si="1"/>
        <v>37.37</v>
      </c>
      <c r="L24" s="12">
        <f t="shared" si="2"/>
        <v>74.61</v>
      </c>
      <c r="M24" s="10" t="s">
        <v>18</v>
      </c>
    </row>
    <row r="25" spans="1:13" s="1" customFormat="1" ht="18" customHeight="1">
      <c r="A25" s="25">
        <v>23</v>
      </c>
      <c r="B25" s="9" t="s">
        <v>48</v>
      </c>
      <c r="C25" s="7" t="s">
        <v>63</v>
      </c>
      <c r="D25" s="8" t="s">
        <v>22</v>
      </c>
      <c r="E25" s="17" t="s">
        <v>66</v>
      </c>
      <c r="F25" s="13" t="s">
        <v>16</v>
      </c>
      <c r="G25" s="10" t="s">
        <v>34</v>
      </c>
      <c r="H25" s="11">
        <v>72.76</v>
      </c>
      <c r="I25" s="12">
        <v>75.48</v>
      </c>
      <c r="J25" s="21">
        <f t="shared" si="0"/>
        <v>36.38</v>
      </c>
      <c r="K25" s="21">
        <f t="shared" si="1"/>
        <v>37.74</v>
      </c>
      <c r="L25" s="12">
        <f t="shared" si="2"/>
        <v>74.12</v>
      </c>
      <c r="M25" s="10" t="s">
        <v>22</v>
      </c>
    </row>
    <row r="26" spans="1:13" s="1" customFormat="1" ht="18" customHeight="1">
      <c r="A26" s="25">
        <v>24</v>
      </c>
      <c r="B26" s="9" t="s">
        <v>67</v>
      </c>
      <c r="C26" s="7" t="s">
        <v>68</v>
      </c>
      <c r="D26" s="8" t="s">
        <v>22</v>
      </c>
      <c r="E26" s="17" t="s">
        <v>69</v>
      </c>
      <c r="F26" s="13" t="s">
        <v>16</v>
      </c>
      <c r="G26" s="10" t="s">
        <v>30</v>
      </c>
      <c r="H26" s="11">
        <v>73.44</v>
      </c>
      <c r="I26" s="12">
        <v>76.18</v>
      </c>
      <c r="J26" s="21">
        <f t="shared" si="0"/>
        <v>36.72</v>
      </c>
      <c r="K26" s="21">
        <f t="shared" si="1"/>
        <v>38.09</v>
      </c>
      <c r="L26" s="12">
        <f t="shared" si="2"/>
        <v>74.81</v>
      </c>
      <c r="M26" s="10" t="s">
        <v>18</v>
      </c>
    </row>
    <row r="27" spans="1:13" s="1" customFormat="1" ht="18" customHeight="1">
      <c r="A27" s="25">
        <v>25</v>
      </c>
      <c r="B27" s="9" t="s">
        <v>67</v>
      </c>
      <c r="C27" s="7" t="s">
        <v>68</v>
      </c>
      <c r="D27" s="8" t="s">
        <v>22</v>
      </c>
      <c r="E27" s="17" t="s">
        <v>70</v>
      </c>
      <c r="F27" s="13" t="s">
        <v>16</v>
      </c>
      <c r="G27" s="10" t="s">
        <v>29</v>
      </c>
      <c r="H27" s="11">
        <v>71.9</v>
      </c>
      <c r="I27" s="12">
        <v>74</v>
      </c>
      <c r="J27" s="21">
        <f t="shared" si="0"/>
        <v>35.95</v>
      </c>
      <c r="K27" s="21">
        <f t="shared" si="1"/>
        <v>37</v>
      </c>
      <c r="L27" s="12">
        <f t="shared" si="2"/>
        <v>72.95</v>
      </c>
      <c r="M27" s="10" t="s">
        <v>22</v>
      </c>
    </row>
    <row r="28" spans="1:13" s="1" customFormat="1" ht="18" customHeight="1">
      <c r="A28" s="25">
        <v>26</v>
      </c>
      <c r="B28" s="9" t="s">
        <v>71</v>
      </c>
      <c r="C28" s="7" t="s">
        <v>51</v>
      </c>
      <c r="D28" s="8" t="s">
        <v>18</v>
      </c>
      <c r="E28" s="17" t="s">
        <v>72</v>
      </c>
      <c r="F28" s="13" t="s">
        <v>16</v>
      </c>
      <c r="G28" s="10" t="s">
        <v>73</v>
      </c>
      <c r="H28" s="11">
        <v>67.83</v>
      </c>
      <c r="I28" s="12">
        <v>75.44</v>
      </c>
      <c r="J28" s="21">
        <f t="shared" si="0"/>
        <v>33.915</v>
      </c>
      <c r="K28" s="21">
        <f t="shared" si="1"/>
        <v>37.72</v>
      </c>
      <c r="L28" s="12">
        <f t="shared" si="2"/>
        <v>71.63499999999999</v>
      </c>
      <c r="M28" s="10" t="s">
        <v>18</v>
      </c>
    </row>
  </sheetData>
  <sheetProtection/>
  <mergeCells count="1">
    <mergeCell ref="A1:M1"/>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haha</cp:lastModifiedBy>
  <cp:lastPrinted>2020-12-14T01:40:34Z</cp:lastPrinted>
  <dcterms:created xsi:type="dcterms:W3CDTF">2016-05-17T09:05:21Z</dcterms:created>
  <dcterms:modified xsi:type="dcterms:W3CDTF">2020-12-14T01:42:07Z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