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336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<sst xmlns="http://schemas.openxmlformats.org/spreadsheetml/2006/main" count="501" uniqueCount="220">
  <si>
    <t>2020年常州市金坛区事业单位公开招聘工作人员拟聘用人员公示名单（一）</t>
  </si>
  <si>
    <t>序号</t>
  </si>
  <si>
    <t>单位名称</t>
  </si>
  <si>
    <t>岗位名称</t>
  </si>
  <si>
    <t>姓名</t>
  </si>
  <si>
    <t>性别</t>
  </si>
  <si>
    <t>学历学位</t>
  </si>
  <si>
    <t>所学专业</t>
  </si>
  <si>
    <t>聘用前工作或学习单位</t>
  </si>
  <si>
    <t>笔试成绩</t>
  </si>
  <si>
    <t>专业测试</t>
  </si>
  <si>
    <t>面试成绩</t>
  </si>
  <si>
    <t>综合成绩</t>
  </si>
  <si>
    <t>名次</t>
  </si>
  <si>
    <t>其他条件匹配情况</t>
  </si>
  <si>
    <t>说明</t>
  </si>
  <si>
    <t>常州市金坛区人民法院机关服务中心</t>
  </si>
  <si>
    <t>科员</t>
  </si>
  <si>
    <t>王阳</t>
  </si>
  <si>
    <t>男</t>
  </si>
  <si>
    <t>本科学士</t>
  </si>
  <si>
    <t>计算机科学与技术</t>
  </si>
  <si>
    <t>扬州大学</t>
  </si>
  <si>
    <t>81.0</t>
  </si>
  <si>
    <t>匹配</t>
  </si>
  <si>
    <t>常州市金坛区网格化服务管理中心</t>
  </si>
  <si>
    <t>蒋骐宇</t>
  </si>
  <si>
    <t>女</t>
  </si>
  <si>
    <t>保险</t>
  </si>
  <si>
    <t>江西财经大学</t>
  </si>
  <si>
    <t>83.0</t>
  </si>
  <si>
    <t>陆明霞</t>
  </si>
  <si>
    <t>法学</t>
  </si>
  <si>
    <t>江苏师范大学</t>
  </si>
  <si>
    <t>76.0</t>
  </si>
  <si>
    <t>常州市金坛区公共法律服务中心</t>
  </si>
  <si>
    <t>金少川</t>
  </si>
  <si>
    <t>溧水区人民检察院（编外）</t>
  </si>
  <si>
    <t>78.0</t>
  </si>
  <si>
    <t>常州市金坛区测绘地理信息院</t>
  </si>
  <si>
    <t>技术员</t>
  </si>
  <si>
    <t>邵斐</t>
  </si>
  <si>
    <t>地理信息系统</t>
  </si>
  <si>
    <t>滁州市琅琊山风景区国土规划技术服务中心</t>
  </si>
  <si>
    <t>82.0</t>
  </si>
  <si>
    <t>顾淇晨</t>
  </si>
  <si>
    <t>测绘工程</t>
  </si>
  <si>
    <t>苏州科技大学</t>
  </si>
  <si>
    <t>73.0</t>
  </si>
  <si>
    <t>王懿丹</t>
  </si>
  <si>
    <t>地理信息科学</t>
  </si>
  <si>
    <t>南京工业大学</t>
  </si>
  <si>
    <t>67.0</t>
  </si>
  <si>
    <t>递补</t>
  </si>
  <si>
    <t>常州市金坛区建设工程管理中心</t>
  </si>
  <si>
    <t>袁汉</t>
  </si>
  <si>
    <t>土木工程（建筑工程方向）</t>
  </si>
  <si>
    <t>江苏省金坛经济开发区规划建设局（编外）</t>
  </si>
  <si>
    <t>80.0</t>
  </si>
  <si>
    <t>岳琳</t>
  </si>
  <si>
    <t>建筑学</t>
  </si>
  <si>
    <t>东南大学成贤学院</t>
  </si>
  <si>
    <t>裘峰</t>
  </si>
  <si>
    <t>硕士研究生</t>
  </si>
  <si>
    <t>建筑与土木工程</t>
  </si>
  <si>
    <t>河海大学</t>
  </si>
  <si>
    <t>常州市金坛区园林管理中心</t>
  </si>
  <si>
    <t>沈令音</t>
  </si>
  <si>
    <t>行政管理</t>
  </si>
  <si>
    <t>华北电力大学</t>
  </si>
  <si>
    <t>韩正军</t>
  </si>
  <si>
    <t>嘉兴学院</t>
  </si>
  <si>
    <t>周炜伦</t>
  </si>
  <si>
    <t>林业</t>
  </si>
  <si>
    <t>南京林业大学</t>
  </si>
  <si>
    <t>常州市金坛区城建项目建设管理中心</t>
  </si>
  <si>
    <t>江奕健</t>
  </si>
  <si>
    <t>社会工作</t>
  </si>
  <si>
    <t>郑州轻工业大学</t>
  </si>
  <si>
    <t>79.0</t>
  </si>
  <si>
    <t>常州市金坛区住房保障和房屋管理中心</t>
  </si>
  <si>
    <t>薛亚兴</t>
  </si>
  <si>
    <t>土木工程（房屋建筑工程）</t>
  </si>
  <si>
    <t>常州市新北区奔牛镇人民政府（编外）</t>
  </si>
  <si>
    <t>常州市金坛区市政公用事业管理中心</t>
  </si>
  <si>
    <t>冯津</t>
  </si>
  <si>
    <t>土木工程（建筑工程）</t>
  </si>
  <si>
    <t>常州市金坛区运输事业发展中心</t>
  </si>
  <si>
    <t>张兰鑫</t>
  </si>
  <si>
    <t>公共事业管理</t>
  </si>
  <si>
    <t>常州市金坛区水利建设管理所</t>
  </si>
  <si>
    <t>曹星宇</t>
  </si>
  <si>
    <t>水利水电工程</t>
  </si>
  <si>
    <t>天津大学仁爱学院</t>
  </si>
  <si>
    <t>70.0</t>
  </si>
  <si>
    <t>常州市金坛区水旱灾害防御调度指挥中心</t>
  </si>
  <si>
    <t>财务会计</t>
  </si>
  <si>
    <t>袁霖</t>
  </si>
  <si>
    <t>会计学</t>
  </si>
  <si>
    <t>常州大学</t>
  </si>
  <si>
    <t>宋志帆</t>
  </si>
  <si>
    <t>传播学</t>
  </si>
  <si>
    <t>天津外国语大学</t>
  </si>
  <si>
    <t>徐仕禹</t>
  </si>
  <si>
    <t>机械电子工程</t>
  </si>
  <si>
    <t>南京航空航天大学金城学院</t>
  </si>
  <si>
    <t>常州市金坛区水利局东城水利管理服务站</t>
  </si>
  <si>
    <t>李浩杰</t>
  </si>
  <si>
    <t>水务工程</t>
  </si>
  <si>
    <t>南京新东方培训学校</t>
  </si>
  <si>
    <t>沈嘉力</t>
  </si>
  <si>
    <t>扬州大学广陵学院</t>
  </si>
  <si>
    <t>72.0</t>
  </si>
  <si>
    <t>常州市金坛区水利局西城水利管理服务站</t>
  </si>
  <si>
    <t>倪沛文</t>
  </si>
  <si>
    <t>给排水科学与工程</t>
  </si>
  <si>
    <t>盐城工学院</t>
  </si>
  <si>
    <t>77.0</t>
  </si>
  <si>
    <t>张绍升</t>
  </si>
  <si>
    <t>75.0</t>
  </si>
  <si>
    <t>鲍钰</t>
  </si>
  <si>
    <t>水利工程</t>
  </si>
  <si>
    <t>常州市金坛区水利局尧塘水利管理服务站</t>
  </si>
  <si>
    <t>王晨嘉</t>
  </si>
  <si>
    <t>常州市城市防洪工程管理处（编外）</t>
  </si>
  <si>
    <t>常州市金坛区动物疫病预防控制中心</t>
  </si>
  <si>
    <t>李如梦</t>
  </si>
  <si>
    <t>兽医</t>
  </si>
  <si>
    <t>69.0</t>
  </si>
  <si>
    <t>63.0</t>
  </si>
  <si>
    <t>常州市金坛区西城畜牧兽医站</t>
  </si>
  <si>
    <t>孙皓</t>
  </si>
  <si>
    <t>动物医学</t>
  </si>
  <si>
    <t>金陵科技学院</t>
  </si>
  <si>
    <t>61.0</t>
  </si>
  <si>
    <t>常州市金坛区东城畜牧兽医站</t>
  </si>
  <si>
    <t>张恩爽</t>
  </si>
  <si>
    <t>动物营养与饲料科学</t>
  </si>
  <si>
    <t>布勤（常州）机械有限公司</t>
  </si>
  <si>
    <t>68.0</t>
  </si>
  <si>
    <t>常州市金坛区农机化技术推广中心</t>
  </si>
  <si>
    <t>徐旭</t>
  </si>
  <si>
    <t>蔬菜学</t>
  </si>
  <si>
    <t>常州市金坛区水产技术推广中心</t>
  </si>
  <si>
    <t>齐若非</t>
  </si>
  <si>
    <t>安徽农业大学</t>
  </si>
  <si>
    <t>常州市金坛区职业农民培育指导站</t>
  </si>
  <si>
    <t>张叶飞</t>
  </si>
  <si>
    <t>农业工程</t>
  </si>
  <si>
    <t>常州市金坛区种植业技术推广中心</t>
  </si>
  <si>
    <t>王星淳</t>
  </si>
  <si>
    <t>农村区域发展</t>
  </si>
  <si>
    <t>常州市金坛区投资促进中心</t>
  </si>
  <si>
    <t>招商助理</t>
  </si>
  <si>
    <t>王芬</t>
  </si>
  <si>
    <t>药学</t>
  </si>
  <si>
    <t>南京医科大学康达学院</t>
  </si>
  <si>
    <t>殷奇</t>
  </si>
  <si>
    <t>能源与动力工程</t>
  </si>
  <si>
    <t>河海大学文天学院</t>
  </si>
  <si>
    <t>常州市金坛区文化馆</t>
  </si>
  <si>
    <t>艺术指导</t>
  </si>
  <si>
    <t>吕思诺</t>
  </si>
  <si>
    <t>表演</t>
  </si>
  <si>
    <t>同济大学</t>
  </si>
  <si>
    <t>常州市金坛区非物质文化遗产保护中心</t>
  </si>
  <si>
    <t>赵梓旭</t>
  </si>
  <si>
    <t>工商管理</t>
  </si>
  <si>
    <t>华中农业大学</t>
  </si>
  <si>
    <t>常州市金坛区体育管理中心</t>
  </si>
  <si>
    <t>皮长娟</t>
  </si>
  <si>
    <t>经济学（财务管理）</t>
  </si>
  <si>
    <t>南京邮电大学</t>
  </si>
  <si>
    <t>84.0</t>
  </si>
  <si>
    <t>常州市金坛妇幼保健计划生育服务中心</t>
  </si>
  <si>
    <t>刘明明</t>
  </si>
  <si>
    <t>国际经济与贸易</t>
  </si>
  <si>
    <t>江阴市周庄供销合作社</t>
  </si>
  <si>
    <t>85.0</t>
  </si>
  <si>
    <t>信息维护</t>
  </si>
  <si>
    <t>鲍晓雨</t>
  </si>
  <si>
    <t>信息管理与信息系统</t>
  </si>
  <si>
    <t>溧阳市公安局南渡派出所（编外）</t>
  </si>
  <si>
    <t>常州市金坛区应急管理信息保障中心</t>
  </si>
  <si>
    <t>向安睿</t>
  </si>
  <si>
    <t>软件工程（嵌入式培养）</t>
  </si>
  <si>
    <t>苏州大学</t>
  </si>
  <si>
    <t>常州市公共资源交易中心金坛分中心</t>
  </si>
  <si>
    <t>吴慧</t>
  </si>
  <si>
    <t>山东工商学院</t>
  </si>
  <si>
    <t>陈思玮</t>
  </si>
  <si>
    <t>土木工程（交通土建）</t>
  </si>
  <si>
    <t>吴曹佶</t>
  </si>
  <si>
    <t>国际人力资源管理与发展</t>
  </si>
  <si>
    <t>英国格拉斯哥大学</t>
  </si>
  <si>
    <t>何怡琳</t>
  </si>
  <si>
    <t>农业机械化及其自动化</t>
  </si>
  <si>
    <t>南京农业大学</t>
  </si>
  <si>
    <t>常州市金坛区检验检测中心</t>
  </si>
  <si>
    <t>赵宇凡</t>
  </si>
  <si>
    <t>食品质量与安全</t>
  </si>
  <si>
    <t>中国计量大学</t>
  </si>
  <si>
    <t>朱岳阳</t>
  </si>
  <si>
    <t>电气工程及其自动化</t>
  </si>
  <si>
    <t>中国矿业大学</t>
  </si>
  <si>
    <t>常州市不动产登记交易中心金坛分中心</t>
  </si>
  <si>
    <t>周光琪</t>
  </si>
  <si>
    <t>信息工程</t>
  </si>
  <si>
    <t>华北科技学院</t>
  </si>
  <si>
    <t>胡平</t>
  </si>
  <si>
    <t>盐城师范学院</t>
  </si>
  <si>
    <t>姜静琪</t>
  </si>
  <si>
    <t>编辑出版学</t>
  </si>
  <si>
    <t>上海理工大学</t>
  </si>
  <si>
    <t>李鹏飞</t>
  </si>
  <si>
    <t>土地资源管理</t>
  </si>
  <si>
    <t>宿迁市自然资源和规划局洋河分局（编外）</t>
  </si>
  <si>
    <t>常州市金坛区职工学校</t>
  </si>
  <si>
    <t>杨怡铭</t>
  </si>
  <si>
    <t>南京财经大学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</si>
</sst>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24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2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1" name="TextBox 31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2" name="TextBox 32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3" name="TextBox 33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4" name="TextBox 34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5" name="TextBox 35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6" name="TextBox 36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7" name="TextBox 37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8" name="TextBox 38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9" name="TextBox 39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10" name="TextBox 40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11" name="TextBox 41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12" name="TextBox 42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13" name="TextBox 43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14" name="TextBox 44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15" name="TextBox 45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16" name="TextBox 46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0"/>
    <xdr:sp fLocksText="0">
      <xdr:nvSpPr>
        <xdr:cNvPr id="17" name="TextBox 47"/>
        <xdr:cNvSpPr txBox="1">
          <a:spLocks noChangeArrowheads="1"/>
        </xdr:cNvSpPr>
      </xdr:nvSpPr>
      <xdr:spPr>
        <a:xfrm>
          <a:off x="2533650" y="1399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8" name="TextBox 48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9" name="TextBox 49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0" name="TextBox 50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1" name="TextBox 51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2" name="TextBox 52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3" name="TextBox 53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4" name="TextBox 54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5" name="TextBox 55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6" name="TextBox 56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7" name="TextBox 57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8" name="TextBox 58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29" name="TextBox 59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0" name="TextBox 60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1" name="TextBox 61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2" name="TextBox 62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3" name="TextBox 63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4" name="TextBox 64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5" name="TextBox 65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6" name="TextBox 66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7" name="TextBox 67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8" name="TextBox 68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39" name="TextBox 69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0" name="TextBox 70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1" name="TextBox 71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2" name="TextBox 72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3" name="TextBox 73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4" name="TextBox 74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5" name="TextBox 75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6" name="TextBox 76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7" name="TextBox 77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8" name="TextBox 78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49" name="TextBox 79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50" name="TextBox 80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51" name="TextBox 81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52" name="TextBox 82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53" name="TextBox 83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54" name="TextBox 84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55" name="TextBox 85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56" name="TextBox 86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57" name="TextBox 87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58" name="TextBox 88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59" name="TextBox 89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60" name="TextBox 90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61" name="TextBox 91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62" name="TextBox 92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63" name="TextBox 93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64" name="TextBox 94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65" name="TextBox 95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66" name="TextBox 96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67" name="TextBox 97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68" name="TextBox 98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69" name="TextBox 99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0" name="TextBox 100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1" name="TextBox 101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2" name="TextBox 102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3" name="TextBox 103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4" name="TextBox 104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5" name="TextBox 105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6" name="TextBox 106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7" name="TextBox 107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8" name="TextBox 108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79" name="TextBox 109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0" name="TextBox 110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1" name="TextBox 111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2" name="TextBox 112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3" name="TextBox 113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4" name="TextBox 114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5" name="TextBox 115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6" name="TextBox 116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7" name="TextBox 117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8" name="TextBox 118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89" name="TextBox 119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0" name="TextBox 120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1" name="TextBox 121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2" name="TextBox 122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3" name="TextBox 123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4" name="TextBox 124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5" name="TextBox 125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6" name="TextBox 126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7" name="TextBox 127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8" name="TextBox 128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99" name="TextBox 129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00" name="TextBox 130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01" name="TextBox 131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02" name="TextBox 132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03" name="TextBox 133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04" name="TextBox 134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05" name="TextBox 135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06" name="TextBox 136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07" name="TextBox 137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08" name="TextBox 138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09" name="TextBox 139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0" name="TextBox 140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1" name="TextBox 141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2" name="TextBox 142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3" name="TextBox 143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4" name="TextBox 144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5" name="TextBox 145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6" name="TextBox 146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7" name="TextBox 147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8" name="TextBox 148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33375"/>
    <xdr:sp fLocksText="0">
      <xdr:nvSpPr>
        <xdr:cNvPr id="119" name="TextBox 149"/>
        <xdr:cNvSpPr txBox="1">
          <a:spLocks noChangeArrowheads="1"/>
        </xdr:cNvSpPr>
      </xdr:nvSpPr>
      <xdr:spPr>
        <a:xfrm>
          <a:off x="2533650" y="1462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0" name="TextBox 150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1" name="TextBox 151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2" name="TextBox 152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3" name="TextBox 153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4" name="TextBox 154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5" name="TextBox 155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6" name="TextBox 156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7" name="TextBox 157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8" name="TextBox 158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29" name="TextBox 159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30" name="TextBox 160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31" name="TextBox 161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32" name="TextBox 162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33" name="TextBox 163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34" name="TextBox 164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35" name="TextBox 165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409575"/>
    <xdr:sp fLocksText="0">
      <xdr:nvSpPr>
        <xdr:cNvPr id="136" name="TextBox 166"/>
        <xdr:cNvSpPr txBox="1">
          <a:spLocks noChangeArrowheads="1"/>
        </xdr:cNvSpPr>
      </xdr:nvSpPr>
      <xdr:spPr>
        <a:xfrm>
          <a:off x="2533650" y="14620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37" name="TextBox 167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38" name="TextBox 168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39" name="TextBox 169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0" name="TextBox 170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1" name="TextBox 171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2" name="TextBox 172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3" name="TextBox 173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4" name="TextBox 174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5" name="TextBox 175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6" name="TextBox 176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7" name="TextBox 177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8" name="TextBox 178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49" name="TextBox 179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50" name="TextBox 180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51" name="TextBox 181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52" name="TextBox 182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323850"/>
    <xdr:sp fLocksText="0">
      <xdr:nvSpPr>
        <xdr:cNvPr id="153" name="TextBox 183"/>
        <xdr:cNvSpPr txBox="1">
          <a:spLocks noChangeArrowheads="1"/>
        </xdr:cNvSpPr>
      </xdr:nvSpPr>
      <xdr:spPr>
        <a:xfrm>
          <a:off x="2533650" y="14620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54" name="TextBox 184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55" name="TextBox 185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56" name="TextBox 186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57" name="TextBox 187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58" name="TextBox 188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59" name="TextBox 189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0" name="TextBox 190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1" name="TextBox 191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2" name="TextBox 192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3" name="TextBox 193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4" name="TextBox 194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5" name="TextBox 195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6" name="TextBox 196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7" name="TextBox 197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8" name="TextBox 198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69" name="TextBox 199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304800"/>
    <xdr:sp fLocksText="0">
      <xdr:nvSpPr>
        <xdr:cNvPr id="170" name="TextBox 200"/>
        <xdr:cNvSpPr txBox="1">
          <a:spLocks noChangeArrowheads="1"/>
        </xdr:cNvSpPr>
      </xdr:nvSpPr>
      <xdr:spPr>
        <a:xfrm>
          <a:off x="2533650" y="13992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71" name="TextBox 201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72" name="TextBox 202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73" name="TextBox 203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74" name="TextBox 204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75" name="TextBox 205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76" name="TextBox 206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77" name="TextBox 207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78" name="TextBox 208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79" name="TextBox 209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0" name="TextBox 210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1" name="TextBox 211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2" name="TextBox 212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3" name="TextBox 213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4" name="TextBox 214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5" name="TextBox 215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6" name="TextBox 216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7" name="TextBox 217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8" name="TextBox 218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89" name="TextBox 219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0" name="TextBox 220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1" name="TextBox 221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2" name="TextBox 222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3" name="TextBox 223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4" name="TextBox 224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5" name="TextBox 225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6" name="TextBox 226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7" name="TextBox 227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8" name="TextBox 228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199" name="TextBox 229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200" name="TextBox 230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201" name="TextBox 231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202" name="TextBox 232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203" name="TextBox 233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323850"/>
    <xdr:sp fLocksText="0">
      <xdr:nvSpPr>
        <xdr:cNvPr id="204" name="TextBox 234"/>
        <xdr:cNvSpPr txBox="1">
          <a:spLocks noChangeArrowheads="1"/>
        </xdr:cNvSpPr>
      </xdr:nvSpPr>
      <xdr:spPr>
        <a:xfrm>
          <a:off x="2533650" y="14306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05" name="TextBox 235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06" name="TextBox 236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07" name="TextBox 237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08" name="TextBox 238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09" name="TextBox 239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0" name="TextBox 240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1" name="TextBox 241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2" name="TextBox 242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3" name="TextBox 243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4" name="TextBox 244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5" name="TextBox 245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6" name="TextBox 246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7" name="TextBox 247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8" name="TextBox 248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19" name="TextBox 249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20" name="TextBox 250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21" name="TextBox 251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22" name="TextBox 252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23" name="TextBox 253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24" name="TextBox 254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25" name="TextBox 255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26" name="TextBox 256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27" name="TextBox 257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28" name="TextBox 258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29" name="TextBox 259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30" name="TextBox 260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31" name="TextBox 261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32" name="TextBox 262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33" name="TextBox 263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34" name="TextBox 264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35" name="TextBox 265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36" name="TextBox 266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37" name="TextBox 267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38" name="TextBox 268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39" name="TextBox 269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0" name="TextBox 270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1" name="TextBox 271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2" name="TextBox 272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3" name="TextBox 273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4" name="TextBox 274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5" name="TextBox 275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6" name="TextBox 276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7" name="TextBox 277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8" name="TextBox 278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49" name="TextBox 279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50" name="TextBox 280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51" name="TextBox 281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52" name="TextBox 282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53" name="TextBox 283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54" name="TextBox 284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255" name="TextBox 285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56" name="TextBox 286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57" name="TextBox 287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58" name="TextBox 288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59" name="TextBox 289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0" name="TextBox 290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1" name="TextBox 291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2" name="TextBox 292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3" name="TextBox 293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4" name="TextBox 294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5" name="TextBox 295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6" name="TextBox 296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7" name="TextBox 297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8" name="TextBox 298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69" name="TextBox 299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70" name="TextBox 300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71" name="TextBox 301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272" name="TextBox 302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73" name="TextBox 303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74" name="TextBox 304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75" name="TextBox 305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76" name="TextBox 306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77" name="TextBox 307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78" name="TextBox 308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79" name="TextBox 309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0" name="TextBox 310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1" name="TextBox 311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2" name="TextBox 312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3" name="TextBox 313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4" name="TextBox 314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5" name="TextBox 315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6" name="TextBox 316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7" name="TextBox 317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8" name="TextBox 318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04800"/>
    <xdr:sp fLocksText="0">
      <xdr:nvSpPr>
        <xdr:cNvPr id="289" name="TextBox 319"/>
        <xdr:cNvSpPr txBox="1">
          <a:spLocks noChangeArrowheads="1"/>
        </xdr:cNvSpPr>
      </xdr:nvSpPr>
      <xdr:spPr>
        <a:xfrm>
          <a:off x="2533650" y="676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0" name="TextBox 320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1" name="TextBox 321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2" name="TextBox 322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3" name="TextBox 323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4" name="TextBox 324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5" name="TextBox 325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6" name="TextBox 326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7" name="TextBox 327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8" name="TextBox 328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299" name="TextBox 329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300" name="TextBox 330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301" name="TextBox 331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302" name="TextBox 332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303" name="TextBox 333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304" name="TextBox 334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305" name="TextBox 335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323850"/>
    <xdr:sp fLocksText="0">
      <xdr:nvSpPr>
        <xdr:cNvPr id="306" name="TextBox 336"/>
        <xdr:cNvSpPr txBox="1">
          <a:spLocks noChangeArrowheads="1"/>
        </xdr:cNvSpPr>
      </xdr:nvSpPr>
      <xdr:spPr>
        <a:xfrm>
          <a:off x="2533650" y="6762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07" name="TextBox 337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08" name="TextBox 338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09" name="TextBox 339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0" name="TextBox 340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1" name="TextBox 341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2" name="TextBox 342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3" name="TextBox 343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4" name="TextBox 344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5" name="TextBox 345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6" name="TextBox 346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7" name="TextBox 347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8" name="TextBox 348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19" name="TextBox 349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20" name="TextBox 350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21" name="TextBox 351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22" name="TextBox 352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04800"/>
    <xdr:sp fLocksText="0">
      <xdr:nvSpPr>
        <xdr:cNvPr id="323" name="TextBox 353"/>
        <xdr:cNvSpPr txBox="1">
          <a:spLocks noChangeArrowheads="1"/>
        </xdr:cNvSpPr>
      </xdr:nvSpPr>
      <xdr:spPr>
        <a:xfrm>
          <a:off x="2533650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24" name="TextBox 354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25" name="TextBox 355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26" name="TextBox 356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27" name="TextBox 357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28" name="TextBox 358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29" name="TextBox 359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0" name="TextBox 360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1" name="TextBox 361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2" name="TextBox 362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3" name="TextBox 363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4" name="TextBox 364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5" name="TextBox 365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6" name="TextBox 366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7" name="TextBox 367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8" name="TextBox 368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39" name="TextBox 369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323850"/>
    <xdr:sp fLocksText="0">
      <xdr:nvSpPr>
        <xdr:cNvPr id="340" name="TextBox 370"/>
        <xdr:cNvSpPr txBox="1">
          <a:spLocks noChangeArrowheads="1"/>
        </xdr:cNvSpPr>
      </xdr:nvSpPr>
      <xdr:spPr>
        <a:xfrm>
          <a:off x="2533650" y="9277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41" name="TextBox 371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42" name="TextBox 372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43" name="TextBox 373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44" name="TextBox 374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45" name="TextBox 375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46" name="TextBox 376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47" name="TextBox 377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48" name="TextBox 378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49" name="TextBox 379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50" name="TextBox 380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51" name="TextBox 381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52" name="TextBox 382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53" name="TextBox 383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54" name="TextBox 384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55" name="TextBox 385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56" name="TextBox 386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 fLocksText="0">
      <xdr:nvSpPr>
        <xdr:cNvPr id="357" name="TextBox 387"/>
        <xdr:cNvSpPr txBox="1">
          <a:spLocks noChangeArrowheads="1"/>
        </xdr:cNvSpPr>
      </xdr:nvSpPr>
      <xdr:spPr>
        <a:xfrm>
          <a:off x="2533650" y="1084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58" name="TextBox 388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59" name="TextBox 389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0" name="TextBox 390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1" name="TextBox 391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2" name="TextBox 392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3" name="TextBox 393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4" name="TextBox 394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5" name="TextBox 395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6" name="TextBox 396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7" name="TextBox 397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8" name="TextBox 398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69" name="TextBox 399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70" name="TextBox 400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71" name="TextBox 401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72" name="TextBox 402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73" name="TextBox 403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23850"/>
    <xdr:sp fLocksText="0">
      <xdr:nvSpPr>
        <xdr:cNvPr id="374" name="TextBox 404"/>
        <xdr:cNvSpPr txBox="1">
          <a:spLocks noChangeArrowheads="1"/>
        </xdr:cNvSpPr>
      </xdr:nvSpPr>
      <xdr:spPr>
        <a:xfrm>
          <a:off x="2533650" y="10848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75" name="TextBox 405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76" name="TextBox 406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77" name="TextBox 407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78" name="TextBox 408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79" name="TextBox 409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0" name="TextBox 410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1" name="TextBox 411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2" name="TextBox 412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3" name="TextBox 413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4" name="TextBox 414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5" name="TextBox 415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6" name="TextBox 416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7" name="TextBox 417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8" name="TextBox 418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89" name="TextBox 419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90" name="TextBox 420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391" name="TextBox 421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392" name="TextBox 422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393" name="TextBox 423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394" name="TextBox 424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395" name="TextBox 425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396" name="TextBox 426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397" name="TextBox 427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398" name="TextBox 428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399" name="TextBox 429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00" name="TextBox 430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01" name="TextBox 431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02" name="TextBox 432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03" name="TextBox 433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04" name="TextBox 434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05" name="TextBox 435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06" name="TextBox 436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07" name="TextBox 437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08" name="TextBox 438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09" name="TextBox 439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0" name="TextBox 440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1" name="TextBox 441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2" name="TextBox 442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3" name="TextBox 443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4" name="TextBox 444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5" name="TextBox 445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6" name="TextBox 446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7" name="TextBox 447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8" name="TextBox 448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19" name="TextBox 449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20" name="TextBox 450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21" name="TextBox 451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22" name="TextBox 452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23" name="TextBox 453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24" name="TextBox 454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25" name="TextBox 455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26" name="TextBox 456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27" name="TextBox 457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28" name="TextBox 458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29" name="TextBox 459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0" name="TextBox 460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1" name="TextBox 461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2" name="TextBox 462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3" name="TextBox 463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4" name="TextBox 464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5" name="TextBox 465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6" name="TextBox 466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7" name="TextBox 467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8" name="TextBox 468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39" name="TextBox 469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40" name="TextBox 470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41" name="TextBox 471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42" name="TextBox 472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43" name="TextBox 473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44" name="TextBox 474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45" name="TextBox 475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46" name="TextBox 476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47" name="TextBox 477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48" name="TextBox 478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49" name="TextBox 479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0" name="TextBox 480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1" name="TextBox 481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2" name="TextBox 482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3" name="TextBox 483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4" name="TextBox 484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5" name="TextBox 485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6" name="TextBox 486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7" name="TextBox 487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8" name="TextBox 488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85750"/>
    <xdr:sp fLocksText="0">
      <xdr:nvSpPr>
        <xdr:cNvPr id="459" name="TextBox 489"/>
        <xdr:cNvSpPr txBox="1">
          <a:spLocks noChangeArrowheads="1"/>
        </xdr:cNvSpPr>
      </xdr:nvSpPr>
      <xdr:spPr>
        <a:xfrm>
          <a:off x="2533650" y="15878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0" name="TextBox 490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1" name="TextBox 491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2" name="TextBox 492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3" name="TextBox 493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4" name="TextBox 494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5" name="TextBox 495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6" name="TextBox 496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7" name="TextBox 497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8" name="TextBox 498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69" name="TextBox 499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70" name="TextBox 500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71" name="TextBox 501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72" name="TextBox 502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73" name="TextBox 503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74" name="TextBox 504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75" name="TextBox 505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304800"/>
    <xdr:sp fLocksText="0">
      <xdr:nvSpPr>
        <xdr:cNvPr id="476" name="TextBox 506"/>
        <xdr:cNvSpPr txBox="1">
          <a:spLocks noChangeArrowheads="1"/>
        </xdr:cNvSpPr>
      </xdr:nvSpPr>
      <xdr:spPr>
        <a:xfrm>
          <a:off x="2533650" y="1587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77" name="TextBox 507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78" name="TextBox 508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79" name="TextBox 509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0" name="TextBox 510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1" name="TextBox 511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2" name="TextBox 512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3" name="TextBox 513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4" name="TextBox 514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5" name="TextBox 515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6" name="TextBox 516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7" name="TextBox 517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8" name="TextBox 518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89" name="TextBox 519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90" name="TextBox 520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91" name="TextBox 521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92" name="TextBox 522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04800"/>
    <xdr:sp fLocksText="0">
      <xdr:nvSpPr>
        <xdr:cNvPr id="493" name="TextBox 523"/>
        <xdr:cNvSpPr txBox="1">
          <a:spLocks noChangeArrowheads="1"/>
        </xdr:cNvSpPr>
      </xdr:nvSpPr>
      <xdr:spPr>
        <a:xfrm>
          <a:off x="2533650" y="1733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94" name="TextBox 524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95" name="TextBox 525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96" name="TextBox 526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97" name="TextBox 527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98" name="TextBox 528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499" name="TextBox 529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0" name="TextBox 530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1" name="TextBox 531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2" name="TextBox 532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3" name="TextBox 533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4" name="TextBox 534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5" name="TextBox 535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6" name="TextBox 536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7" name="TextBox 537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8" name="TextBox 538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09" name="TextBox 539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23850"/>
    <xdr:sp fLocksText="0">
      <xdr:nvSpPr>
        <xdr:cNvPr id="510" name="TextBox 540"/>
        <xdr:cNvSpPr txBox="1">
          <a:spLocks noChangeArrowheads="1"/>
        </xdr:cNvSpPr>
      </xdr:nvSpPr>
      <xdr:spPr>
        <a:xfrm>
          <a:off x="2533650" y="1733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11" name="TextBox 541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12" name="TextBox 542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13" name="TextBox 543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14" name="TextBox 544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15" name="TextBox 545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16" name="TextBox 546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17" name="TextBox 547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18" name="TextBox 548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19" name="TextBox 549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20" name="TextBox 550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21" name="TextBox 551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22" name="TextBox 552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23" name="TextBox 553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24" name="TextBox 554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25" name="TextBox 555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26" name="TextBox 556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85750"/>
    <xdr:sp fLocksText="0">
      <xdr:nvSpPr>
        <xdr:cNvPr id="527" name="TextBox 557"/>
        <xdr:cNvSpPr txBox="1">
          <a:spLocks noChangeArrowheads="1"/>
        </xdr:cNvSpPr>
      </xdr:nvSpPr>
      <xdr:spPr>
        <a:xfrm>
          <a:off x="2533650" y="15249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28" name="TextBox 558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29" name="TextBox 559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0" name="TextBox 560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1" name="TextBox 561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2" name="TextBox 562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3" name="TextBox 563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4" name="TextBox 564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5" name="TextBox 565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6" name="TextBox 566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7" name="TextBox 567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8" name="TextBox 568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39" name="TextBox 569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40" name="TextBox 570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41" name="TextBox 571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42" name="TextBox 572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43" name="TextBox 573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304800"/>
    <xdr:sp fLocksText="0">
      <xdr:nvSpPr>
        <xdr:cNvPr id="544" name="TextBox 574"/>
        <xdr:cNvSpPr txBox="1">
          <a:spLocks noChangeArrowheads="1"/>
        </xdr:cNvSpPr>
      </xdr:nvSpPr>
      <xdr:spPr>
        <a:xfrm>
          <a:off x="2533650" y="15249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45" name="TextBox 575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46" name="TextBox 576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47" name="TextBox 577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48" name="TextBox 578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49" name="TextBox 579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0" name="TextBox 580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1" name="TextBox 581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2" name="TextBox 582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3" name="TextBox 583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4" name="TextBox 584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5" name="TextBox 585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6" name="TextBox 586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7" name="TextBox 587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8" name="TextBox 588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59" name="TextBox 589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60" name="TextBox 590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61" name="TextBox 591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62" name="TextBox 592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63" name="TextBox 593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64" name="TextBox 594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65" name="TextBox 595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66" name="TextBox 596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67" name="TextBox 597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68" name="TextBox 598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69" name="TextBox 599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70" name="TextBox 600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71" name="TextBox 601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72" name="TextBox 602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73" name="TextBox 603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74" name="TextBox 604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75" name="TextBox 605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76" name="TextBox 606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77" name="TextBox 607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78" name="TextBox 608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79" name="TextBox 609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0" name="TextBox 610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1" name="TextBox 611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2" name="TextBox 612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3" name="TextBox 613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4" name="TextBox 614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5" name="TextBox 615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6" name="TextBox 616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7" name="TextBox 617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8" name="TextBox 618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89" name="TextBox 619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90" name="TextBox 620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91" name="TextBox 621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92" name="TextBox 622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93" name="TextBox 623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94" name="TextBox 624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fLocksText="0">
      <xdr:nvSpPr>
        <xdr:cNvPr id="595" name="TextBox 625"/>
        <xdr:cNvSpPr txBox="1">
          <a:spLocks noChangeArrowheads="1"/>
        </xdr:cNvSpPr>
      </xdr:nvSpPr>
      <xdr:spPr>
        <a:xfrm>
          <a:off x="2533650" y="12734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96" name="TextBox 626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97" name="TextBox 627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98" name="TextBox 628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599" name="TextBox 629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0" name="TextBox 630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1" name="TextBox 631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2" name="TextBox 632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3" name="TextBox 633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4" name="TextBox 634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5" name="TextBox 635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6" name="TextBox 636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7" name="TextBox 637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8" name="TextBox 638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09" name="TextBox 639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10" name="TextBox 640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11" name="TextBox 641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304800"/>
    <xdr:sp fLocksText="0">
      <xdr:nvSpPr>
        <xdr:cNvPr id="612" name="TextBox 642"/>
        <xdr:cNvSpPr txBox="1">
          <a:spLocks noChangeArrowheads="1"/>
        </xdr:cNvSpPr>
      </xdr:nvSpPr>
      <xdr:spPr>
        <a:xfrm>
          <a:off x="2533650" y="12734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13" name="TextBox 643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14" name="TextBox 644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15" name="TextBox 645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16" name="TextBox 646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17" name="TextBox 647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18" name="TextBox 648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19" name="TextBox 649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0" name="TextBox 650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1" name="TextBox 651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2" name="TextBox 652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3" name="TextBox 653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4" name="TextBox 654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5" name="TextBox 655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6" name="TextBox 656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7" name="TextBox 657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8" name="TextBox 658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629" name="TextBox 659"/>
        <xdr:cNvSpPr txBox="1">
          <a:spLocks noChangeArrowheads="1"/>
        </xdr:cNvSpPr>
      </xdr:nvSpPr>
      <xdr:spPr>
        <a:xfrm>
          <a:off x="2533650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0" name="TextBox 660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1" name="TextBox 661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2" name="TextBox 662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3" name="TextBox 663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4" name="TextBox 664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5" name="TextBox 665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6" name="TextBox 666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7" name="TextBox 667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8" name="TextBox 668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39" name="TextBox 669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40" name="TextBox 670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41" name="TextBox 671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42" name="TextBox 672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43" name="TextBox 673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44" name="TextBox 674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45" name="TextBox 675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646" name="TextBox 676"/>
        <xdr:cNvSpPr txBox="1">
          <a:spLocks noChangeArrowheads="1"/>
        </xdr:cNvSpPr>
      </xdr:nvSpPr>
      <xdr:spPr>
        <a:xfrm>
          <a:off x="2533650" y="2990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47" name="TextBox 677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48" name="TextBox 678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49" name="TextBox 679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0" name="TextBox 680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1" name="TextBox 681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2" name="TextBox 682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3" name="TextBox 683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4" name="TextBox 684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5" name="TextBox 685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6" name="TextBox 686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7" name="TextBox 687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8" name="TextBox 688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59" name="TextBox 689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60" name="TextBox 690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61" name="TextBox 691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62" name="TextBox 692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63" name="TextBox 693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64" name="TextBox 694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65" name="TextBox 695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66" name="TextBox 696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67" name="TextBox 697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68" name="TextBox 698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69" name="TextBox 699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0" name="TextBox 700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1" name="TextBox 701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2" name="TextBox 702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3" name="TextBox 703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4" name="TextBox 704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5" name="TextBox 705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6" name="TextBox 706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7" name="TextBox 707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8" name="TextBox 708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79" name="TextBox 709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80" name="TextBox 710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81" name="TextBox 711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82" name="TextBox 712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83" name="TextBox 713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84" name="TextBox 714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85" name="TextBox 715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86" name="TextBox 716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87" name="TextBox 717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88" name="TextBox 718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89" name="TextBox 719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90" name="TextBox 720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91" name="TextBox 721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92" name="TextBox 722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93" name="TextBox 723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94" name="TextBox 724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95" name="TextBox 725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96" name="TextBox 726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85750"/>
    <xdr:sp fLocksText="0">
      <xdr:nvSpPr>
        <xdr:cNvPr id="697" name="TextBox 727"/>
        <xdr:cNvSpPr txBox="1">
          <a:spLocks noChangeArrowheads="1"/>
        </xdr:cNvSpPr>
      </xdr:nvSpPr>
      <xdr:spPr>
        <a:xfrm>
          <a:off x="2533650" y="12106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98" name="TextBox 728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699" name="TextBox 729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0" name="TextBox 730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1" name="TextBox 731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2" name="TextBox 732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3" name="TextBox 733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4" name="TextBox 734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5" name="TextBox 735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6" name="TextBox 736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7" name="TextBox 737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8" name="TextBox 738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09" name="TextBox 739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10" name="TextBox 740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11" name="TextBox 741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12" name="TextBox 742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13" name="TextBox 743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304800"/>
    <xdr:sp fLocksText="0">
      <xdr:nvSpPr>
        <xdr:cNvPr id="714" name="TextBox 744"/>
        <xdr:cNvSpPr txBox="1">
          <a:spLocks noChangeArrowheads="1"/>
        </xdr:cNvSpPr>
      </xdr:nvSpPr>
      <xdr:spPr>
        <a:xfrm>
          <a:off x="2533650" y="121062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10" zoomScaleNormal="110" zoomScaleSheetLayoutView="100" workbookViewId="0" topLeftCell="A1">
      <selection activeCell="A3" sqref="A3:A55"/>
    </sheetView>
  </sheetViews>
  <sheetFormatPr defaultColWidth="12.57421875" defaultRowHeight="12.75"/>
  <cols>
    <col min="1" max="1" width="3.8515625" style="3" customWidth="1"/>
    <col min="2" max="2" width="23.57421875" style="3" customWidth="1"/>
    <col min="3" max="3" width="10.57421875" style="4" customWidth="1"/>
    <col min="4" max="4" width="8.8515625" style="3" customWidth="1"/>
    <col min="5" max="5" width="7.28125" style="3" customWidth="1"/>
    <col min="6" max="6" width="10.8515625" style="3" customWidth="1"/>
    <col min="7" max="7" width="15.7109375" style="3" customWidth="1"/>
    <col min="8" max="8" width="21.28125" style="3" customWidth="1"/>
    <col min="9" max="12" width="8.140625" style="3" customWidth="1"/>
    <col min="13" max="13" width="4.421875" style="3" customWidth="1"/>
    <col min="14" max="14" width="8.28125" style="3" customWidth="1"/>
    <col min="15" max="15" width="6.00390625" style="3" customWidth="1"/>
    <col min="16" max="234" width="11.57421875" style="3" bestFit="1" customWidth="1"/>
    <col min="235" max="16384" width="12.57421875" style="3" customWidth="1"/>
  </cols>
  <sheetData>
    <row r="1" spans="1:15" ht="3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0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8" t="s">
        <v>15</v>
      </c>
    </row>
    <row r="3" spans="1:15" s="2" customFormat="1" ht="24.75" customHeight="1">
      <c r="A3" s="9">
        <v>1</v>
      </c>
      <c r="B3" s="10" t="s">
        <v>16</v>
      </c>
      <c r="C3" s="11" t="s">
        <v>17</v>
      </c>
      <c r="D3" s="10" t="s">
        <v>18</v>
      </c>
      <c r="E3" s="10" t="s">
        <v>19</v>
      </c>
      <c r="F3" s="11" t="s">
        <v>20</v>
      </c>
      <c r="G3" s="10" t="s">
        <v>21</v>
      </c>
      <c r="H3" s="10" t="s">
        <v>22</v>
      </c>
      <c r="I3" s="10" t="s">
        <v>23</v>
      </c>
      <c r="J3" s="9"/>
      <c r="K3" s="9">
        <v>75</v>
      </c>
      <c r="L3" s="9">
        <f>I3*0.5+K3*0.5</f>
        <v>78</v>
      </c>
      <c r="M3" s="9">
        <v>1</v>
      </c>
      <c r="N3" s="10" t="s">
        <v>24</v>
      </c>
      <c r="O3" s="9"/>
    </row>
    <row r="4" spans="1:15" s="2" customFormat="1" ht="24.75" customHeight="1">
      <c r="A4" s="9">
        <v>2</v>
      </c>
      <c r="B4" s="10" t="s">
        <v>25</v>
      </c>
      <c r="C4" s="11" t="s">
        <v>17</v>
      </c>
      <c r="D4" s="10" t="s">
        <v>26</v>
      </c>
      <c r="E4" s="10" t="s">
        <v>27</v>
      </c>
      <c r="F4" s="11" t="s">
        <v>20</v>
      </c>
      <c r="G4" s="10" t="s">
        <v>28</v>
      </c>
      <c r="H4" s="10" t="s">
        <v>29</v>
      </c>
      <c r="I4" s="10" t="s">
        <v>30</v>
      </c>
      <c r="J4" s="9"/>
      <c r="K4" s="9">
        <v>80.6</v>
      </c>
      <c r="L4" s="9">
        <f>I4*0.5+K4*0.5</f>
        <v>81.8</v>
      </c>
      <c r="M4" s="9">
        <v>1</v>
      </c>
      <c r="N4" s="10" t="s">
        <v>24</v>
      </c>
      <c r="O4" s="9"/>
    </row>
    <row r="5" spans="1:15" s="2" customFormat="1" ht="24.75" customHeight="1">
      <c r="A5" s="9">
        <v>3</v>
      </c>
      <c r="B5" s="10" t="s">
        <v>25</v>
      </c>
      <c r="C5" s="11" t="s">
        <v>17</v>
      </c>
      <c r="D5" s="10" t="s">
        <v>31</v>
      </c>
      <c r="E5" s="10" t="s">
        <v>27</v>
      </c>
      <c r="F5" s="11" t="s">
        <v>20</v>
      </c>
      <c r="G5" s="10" t="s">
        <v>32</v>
      </c>
      <c r="H5" s="10" t="s">
        <v>33</v>
      </c>
      <c r="I5" s="10" t="s">
        <v>34</v>
      </c>
      <c r="J5" s="9"/>
      <c r="K5" s="9">
        <v>69.4</v>
      </c>
      <c r="L5" s="9">
        <f>I5*0.5+K5*0.5</f>
        <v>72.7</v>
      </c>
      <c r="M5" s="9">
        <v>1</v>
      </c>
      <c r="N5" s="10" t="s">
        <v>24</v>
      </c>
      <c r="O5" s="9"/>
    </row>
    <row r="6" spans="1:15" s="2" customFormat="1" ht="24.75" customHeight="1">
      <c r="A6" s="9">
        <v>4</v>
      </c>
      <c r="B6" s="10" t="s">
        <v>35</v>
      </c>
      <c r="C6" s="11" t="s">
        <v>17</v>
      </c>
      <c r="D6" s="10" t="s">
        <v>36</v>
      </c>
      <c r="E6" s="10" t="s">
        <v>19</v>
      </c>
      <c r="F6" s="11" t="s">
        <v>20</v>
      </c>
      <c r="G6" s="10" t="s">
        <v>32</v>
      </c>
      <c r="H6" s="10" t="s">
        <v>37</v>
      </c>
      <c r="I6" s="10" t="s">
        <v>38</v>
      </c>
      <c r="J6" s="9"/>
      <c r="K6" s="9">
        <v>76.2</v>
      </c>
      <c r="L6" s="9">
        <f aca="true" t="shared" si="0" ref="L6:L17">I6*0.5+K6*0.5</f>
        <v>77.1</v>
      </c>
      <c r="M6" s="9">
        <v>1</v>
      </c>
      <c r="N6" s="10" t="s">
        <v>24</v>
      </c>
      <c r="O6" s="9"/>
    </row>
    <row r="7" spans="1:15" s="2" customFormat="1" ht="24.75" customHeight="1">
      <c r="A7" s="9">
        <v>5</v>
      </c>
      <c r="B7" s="10" t="s">
        <v>39</v>
      </c>
      <c r="C7" s="11" t="s">
        <v>40</v>
      </c>
      <c r="D7" s="10" t="s">
        <v>41</v>
      </c>
      <c r="E7" s="10" t="s">
        <v>19</v>
      </c>
      <c r="F7" s="11" t="s">
        <v>20</v>
      </c>
      <c r="G7" s="10" t="s">
        <v>42</v>
      </c>
      <c r="H7" s="10" t="s">
        <v>43</v>
      </c>
      <c r="I7" s="10" t="s">
        <v>44</v>
      </c>
      <c r="J7" s="9"/>
      <c r="K7" s="9">
        <v>78.6</v>
      </c>
      <c r="L7" s="9">
        <f t="shared" si="0"/>
        <v>80.3</v>
      </c>
      <c r="M7" s="9">
        <v>1</v>
      </c>
      <c r="N7" s="10" t="s">
        <v>24</v>
      </c>
      <c r="O7" s="9"/>
    </row>
    <row r="8" spans="1:15" s="2" customFormat="1" ht="24.75" customHeight="1">
      <c r="A8" s="9">
        <v>6</v>
      </c>
      <c r="B8" s="10" t="s">
        <v>39</v>
      </c>
      <c r="C8" s="11" t="s">
        <v>40</v>
      </c>
      <c r="D8" s="10" t="s">
        <v>45</v>
      </c>
      <c r="E8" s="10" t="s">
        <v>19</v>
      </c>
      <c r="F8" s="11" t="s">
        <v>20</v>
      </c>
      <c r="G8" s="10" t="s">
        <v>46</v>
      </c>
      <c r="H8" s="10" t="s">
        <v>47</v>
      </c>
      <c r="I8" s="10" t="s">
        <v>48</v>
      </c>
      <c r="J8" s="9"/>
      <c r="K8" s="9">
        <v>76.2</v>
      </c>
      <c r="L8" s="9">
        <f t="shared" si="0"/>
        <v>74.6</v>
      </c>
      <c r="M8" s="9">
        <v>1</v>
      </c>
      <c r="N8" s="10" t="s">
        <v>24</v>
      </c>
      <c r="O8" s="9"/>
    </row>
    <row r="9" spans="1:15" s="2" customFormat="1" ht="24.75" customHeight="1">
      <c r="A9" s="9">
        <v>7</v>
      </c>
      <c r="B9" s="10" t="s">
        <v>39</v>
      </c>
      <c r="C9" s="11" t="s">
        <v>40</v>
      </c>
      <c r="D9" s="10" t="s">
        <v>49</v>
      </c>
      <c r="E9" s="10" t="s">
        <v>27</v>
      </c>
      <c r="F9" s="11" t="s">
        <v>20</v>
      </c>
      <c r="G9" s="10" t="s">
        <v>50</v>
      </c>
      <c r="H9" s="10" t="s">
        <v>51</v>
      </c>
      <c r="I9" s="10" t="s">
        <v>52</v>
      </c>
      <c r="J9" s="9"/>
      <c r="K9" s="9">
        <v>72.4</v>
      </c>
      <c r="L9" s="9">
        <f t="shared" si="0"/>
        <v>69.7</v>
      </c>
      <c r="M9" s="9">
        <v>3</v>
      </c>
      <c r="N9" s="10" t="s">
        <v>24</v>
      </c>
      <c r="O9" s="10" t="s">
        <v>53</v>
      </c>
    </row>
    <row r="10" spans="1:15" s="2" customFormat="1" ht="24.75" customHeight="1">
      <c r="A10" s="9">
        <v>8</v>
      </c>
      <c r="B10" s="10" t="s">
        <v>54</v>
      </c>
      <c r="C10" s="11" t="s">
        <v>40</v>
      </c>
      <c r="D10" s="10" t="s">
        <v>55</v>
      </c>
      <c r="E10" s="10" t="s">
        <v>19</v>
      </c>
      <c r="F10" s="11" t="s">
        <v>20</v>
      </c>
      <c r="G10" s="10" t="s">
        <v>56</v>
      </c>
      <c r="H10" s="10" t="s">
        <v>57</v>
      </c>
      <c r="I10" s="10" t="s">
        <v>58</v>
      </c>
      <c r="J10" s="9"/>
      <c r="K10" s="9">
        <v>76.6</v>
      </c>
      <c r="L10" s="9">
        <f t="shared" si="0"/>
        <v>78.3</v>
      </c>
      <c r="M10" s="9">
        <v>1</v>
      </c>
      <c r="N10" s="10" t="s">
        <v>24</v>
      </c>
      <c r="O10" s="9"/>
    </row>
    <row r="11" spans="1:15" s="2" customFormat="1" ht="24.75" customHeight="1">
      <c r="A11" s="9">
        <v>9</v>
      </c>
      <c r="B11" s="10" t="s">
        <v>54</v>
      </c>
      <c r="C11" s="11" t="s">
        <v>40</v>
      </c>
      <c r="D11" s="10" t="s">
        <v>59</v>
      </c>
      <c r="E11" s="10" t="s">
        <v>27</v>
      </c>
      <c r="F11" s="11" t="s">
        <v>20</v>
      </c>
      <c r="G11" s="10" t="s">
        <v>60</v>
      </c>
      <c r="H11" s="10" t="s">
        <v>61</v>
      </c>
      <c r="I11" s="10" t="s">
        <v>34</v>
      </c>
      <c r="J11" s="9"/>
      <c r="K11" s="9">
        <v>76.2</v>
      </c>
      <c r="L11" s="9">
        <f t="shared" si="0"/>
        <v>76.1</v>
      </c>
      <c r="M11" s="9">
        <v>1</v>
      </c>
      <c r="N11" s="10" t="s">
        <v>24</v>
      </c>
      <c r="O11" s="9"/>
    </row>
    <row r="12" spans="1:15" s="2" customFormat="1" ht="24.75" customHeight="1">
      <c r="A12" s="9">
        <v>10</v>
      </c>
      <c r="B12" s="10" t="s">
        <v>54</v>
      </c>
      <c r="C12" s="11" t="s">
        <v>40</v>
      </c>
      <c r="D12" s="10" t="s">
        <v>62</v>
      </c>
      <c r="E12" s="10" t="s">
        <v>19</v>
      </c>
      <c r="F12" s="11" t="s">
        <v>63</v>
      </c>
      <c r="G12" s="10" t="s">
        <v>64</v>
      </c>
      <c r="H12" s="10" t="s">
        <v>65</v>
      </c>
      <c r="I12" s="10" t="s">
        <v>34</v>
      </c>
      <c r="J12" s="9"/>
      <c r="K12" s="9">
        <v>73.6</v>
      </c>
      <c r="L12" s="9">
        <f t="shared" si="0"/>
        <v>74.8</v>
      </c>
      <c r="M12" s="9">
        <v>2</v>
      </c>
      <c r="N12" s="10" t="s">
        <v>24</v>
      </c>
      <c r="O12" s="9"/>
    </row>
    <row r="13" spans="1:15" s="2" customFormat="1" ht="24.75" customHeight="1">
      <c r="A13" s="9">
        <v>11</v>
      </c>
      <c r="B13" s="10" t="s">
        <v>66</v>
      </c>
      <c r="C13" s="11" t="s">
        <v>17</v>
      </c>
      <c r="D13" s="10" t="s">
        <v>67</v>
      </c>
      <c r="E13" s="10" t="s">
        <v>27</v>
      </c>
      <c r="F13" s="11" t="s">
        <v>20</v>
      </c>
      <c r="G13" s="10" t="s">
        <v>68</v>
      </c>
      <c r="H13" s="10" t="s">
        <v>69</v>
      </c>
      <c r="I13" s="10" t="s">
        <v>38</v>
      </c>
      <c r="J13" s="9"/>
      <c r="K13" s="9">
        <v>74</v>
      </c>
      <c r="L13" s="9">
        <f t="shared" si="0"/>
        <v>76</v>
      </c>
      <c r="M13" s="9">
        <v>1</v>
      </c>
      <c r="N13" s="10" t="s">
        <v>24</v>
      </c>
      <c r="O13" s="9"/>
    </row>
    <row r="14" spans="1:15" s="2" customFormat="1" ht="24.75" customHeight="1">
      <c r="A14" s="9">
        <v>12</v>
      </c>
      <c r="B14" s="10" t="s">
        <v>66</v>
      </c>
      <c r="C14" s="11" t="s">
        <v>40</v>
      </c>
      <c r="D14" s="10" t="s">
        <v>70</v>
      </c>
      <c r="E14" s="10" t="s">
        <v>19</v>
      </c>
      <c r="F14" s="11" t="s">
        <v>20</v>
      </c>
      <c r="G14" s="10" t="s">
        <v>60</v>
      </c>
      <c r="H14" s="10" t="s">
        <v>71</v>
      </c>
      <c r="I14" s="10" t="s">
        <v>38</v>
      </c>
      <c r="J14" s="9"/>
      <c r="K14" s="9">
        <v>77.2</v>
      </c>
      <c r="L14" s="9">
        <f t="shared" si="0"/>
        <v>77.6</v>
      </c>
      <c r="M14" s="9">
        <v>1</v>
      </c>
      <c r="N14" s="10" t="s">
        <v>24</v>
      </c>
      <c r="O14" s="9"/>
    </row>
    <row r="15" spans="1:15" s="2" customFormat="1" ht="24.75" customHeight="1">
      <c r="A15" s="9">
        <v>13</v>
      </c>
      <c r="B15" s="10" t="s">
        <v>66</v>
      </c>
      <c r="C15" s="11" t="s">
        <v>40</v>
      </c>
      <c r="D15" s="10" t="s">
        <v>72</v>
      </c>
      <c r="E15" s="10" t="s">
        <v>19</v>
      </c>
      <c r="F15" s="11" t="s">
        <v>63</v>
      </c>
      <c r="G15" s="10" t="s">
        <v>73</v>
      </c>
      <c r="H15" s="10" t="s">
        <v>74</v>
      </c>
      <c r="I15" s="10" t="s">
        <v>48</v>
      </c>
      <c r="J15" s="9"/>
      <c r="K15" s="9">
        <v>78</v>
      </c>
      <c r="L15" s="9">
        <f t="shared" si="0"/>
        <v>75.5</v>
      </c>
      <c r="M15" s="9">
        <v>1</v>
      </c>
      <c r="N15" s="10" t="s">
        <v>24</v>
      </c>
      <c r="O15" s="9"/>
    </row>
    <row r="16" spans="1:15" s="2" customFormat="1" ht="24.75" customHeight="1">
      <c r="A16" s="9">
        <v>14</v>
      </c>
      <c r="B16" s="10" t="s">
        <v>75</v>
      </c>
      <c r="C16" s="11" t="s">
        <v>40</v>
      </c>
      <c r="D16" s="10" t="s">
        <v>76</v>
      </c>
      <c r="E16" s="10" t="s">
        <v>19</v>
      </c>
      <c r="F16" s="11" t="s">
        <v>20</v>
      </c>
      <c r="G16" s="10" t="s">
        <v>77</v>
      </c>
      <c r="H16" s="10" t="s">
        <v>78</v>
      </c>
      <c r="I16" s="10" t="s">
        <v>79</v>
      </c>
      <c r="J16" s="9"/>
      <c r="K16" s="9">
        <v>78.6</v>
      </c>
      <c r="L16" s="9">
        <f t="shared" si="0"/>
        <v>78.8</v>
      </c>
      <c r="M16" s="9">
        <v>1</v>
      </c>
      <c r="N16" s="10" t="s">
        <v>24</v>
      </c>
      <c r="O16" s="9"/>
    </row>
    <row r="17" spans="1:15" s="2" customFormat="1" ht="24.75" customHeight="1">
      <c r="A17" s="9">
        <v>15</v>
      </c>
      <c r="B17" s="10" t="s">
        <v>80</v>
      </c>
      <c r="C17" s="11" t="s">
        <v>40</v>
      </c>
      <c r="D17" s="10" t="s">
        <v>81</v>
      </c>
      <c r="E17" s="10" t="s">
        <v>19</v>
      </c>
      <c r="F17" s="11" t="s">
        <v>20</v>
      </c>
      <c r="G17" s="10" t="s">
        <v>82</v>
      </c>
      <c r="H17" s="10" t="s">
        <v>83</v>
      </c>
      <c r="I17" s="10" t="s">
        <v>79</v>
      </c>
      <c r="J17" s="9"/>
      <c r="K17" s="9">
        <v>72.2</v>
      </c>
      <c r="L17" s="9">
        <f t="shared" si="0"/>
        <v>75.6</v>
      </c>
      <c r="M17" s="9">
        <v>2</v>
      </c>
      <c r="N17" s="10" t="s">
        <v>24</v>
      </c>
      <c r="O17" s="10" t="s">
        <v>53</v>
      </c>
    </row>
    <row r="18" spans="1:15" s="2" customFormat="1" ht="24.75" customHeight="1">
      <c r="A18" s="9">
        <v>16</v>
      </c>
      <c r="B18" s="10" t="s">
        <v>84</v>
      </c>
      <c r="C18" s="11" t="s">
        <v>40</v>
      </c>
      <c r="D18" s="10" t="s">
        <v>85</v>
      </c>
      <c r="E18" s="10" t="s">
        <v>27</v>
      </c>
      <c r="F18" s="11" t="s">
        <v>20</v>
      </c>
      <c r="G18" s="10" t="s">
        <v>86</v>
      </c>
      <c r="H18" s="10" t="s">
        <v>83</v>
      </c>
      <c r="I18" s="10" t="s">
        <v>58</v>
      </c>
      <c r="J18" s="9"/>
      <c r="K18" s="9">
        <v>78.6</v>
      </c>
      <c r="L18" s="9">
        <f aca="true" t="shared" si="1" ref="L18:L29">I18*0.5+K18*0.5</f>
        <v>79.3</v>
      </c>
      <c r="M18" s="9">
        <v>1</v>
      </c>
      <c r="N18" s="10" t="s">
        <v>24</v>
      </c>
      <c r="O18" s="9"/>
    </row>
    <row r="19" spans="1:15" s="2" customFormat="1" ht="24.75" customHeight="1">
      <c r="A19" s="9">
        <v>17</v>
      </c>
      <c r="B19" s="10" t="s">
        <v>87</v>
      </c>
      <c r="C19" s="11" t="s">
        <v>17</v>
      </c>
      <c r="D19" s="10" t="s">
        <v>88</v>
      </c>
      <c r="E19" s="10" t="s">
        <v>27</v>
      </c>
      <c r="F19" s="11" t="s">
        <v>20</v>
      </c>
      <c r="G19" s="10" t="s">
        <v>89</v>
      </c>
      <c r="H19" s="10" t="s">
        <v>22</v>
      </c>
      <c r="I19" s="10" t="s">
        <v>44</v>
      </c>
      <c r="J19" s="9"/>
      <c r="K19" s="9">
        <v>71</v>
      </c>
      <c r="L19" s="9">
        <f t="shared" si="1"/>
        <v>76.5</v>
      </c>
      <c r="M19" s="9">
        <v>1</v>
      </c>
      <c r="N19" s="10" t="s">
        <v>24</v>
      </c>
      <c r="O19" s="9"/>
    </row>
    <row r="20" spans="1:15" s="2" customFormat="1" ht="24.75" customHeight="1">
      <c r="A20" s="9">
        <v>18</v>
      </c>
      <c r="B20" s="10" t="s">
        <v>90</v>
      </c>
      <c r="C20" s="11" t="s">
        <v>40</v>
      </c>
      <c r="D20" s="10" t="s">
        <v>91</v>
      </c>
      <c r="E20" s="10" t="s">
        <v>19</v>
      </c>
      <c r="F20" s="11" t="s">
        <v>20</v>
      </c>
      <c r="G20" s="10" t="s">
        <v>92</v>
      </c>
      <c r="H20" s="10" t="s">
        <v>93</v>
      </c>
      <c r="I20" s="10" t="s">
        <v>94</v>
      </c>
      <c r="J20" s="9"/>
      <c r="K20" s="9">
        <v>71.2</v>
      </c>
      <c r="L20" s="9">
        <f t="shared" si="1"/>
        <v>70.6</v>
      </c>
      <c r="M20" s="9">
        <v>1</v>
      </c>
      <c r="N20" s="10" t="s">
        <v>24</v>
      </c>
      <c r="O20" s="9"/>
    </row>
    <row r="21" spans="1:15" s="2" customFormat="1" ht="24.75" customHeight="1">
      <c r="A21" s="9">
        <v>19</v>
      </c>
      <c r="B21" s="10" t="s">
        <v>95</v>
      </c>
      <c r="C21" s="11" t="s">
        <v>96</v>
      </c>
      <c r="D21" s="10" t="s">
        <v>97</v>
      </c>
      <c r="E21" s="10" t="s">
        <v>27</v>
      </c>
      <c r="F21" s="11" t="s">
        <v>20</v>
      </c>
      <c r="G21" s="10" t="s">
        <v>98</v>
      </c>
      <c r="H21" s="10" t="s">
        <v>99</v>
      </c>
      <c r="I21" s="10" t="s">
        <v>44</v>
      </c>
      <c r="J21" s="9"/>
      <c r="K21" s="9">
        <v>73</v>
      </c>
      <c r="L21" s="9">
        <f t="shared" si="1"/>
        <v>77.5</v>
      </c>
      <c r="M21" s="9">
        <v>1</v>
      </c>
      <c r="N21" s="10" t="s">
        <v>24</v>
      </c>
      <c r="O21" s="9"/>
    </row>
    <row r="22" spans="1:15" s="2" customFormat="1" ht="24.75" customHeight="1">
      <c r="A22" s="9">
        <v>20</v>
      </c>
      <c r="B22" s="10" t="s">
        <v>95</v>
      </c>
      <c r="C22" s="11" t="s">
        <v>17</v>
      </c>
      <c r="D22" s="10" t="s">
        <v>100</v>
      </c>
      <c r="E22" s="10" t="s">
        <v>27</v>
      </c>
      <c r="F22" s="11" t="s">
        <v>20</v>
      </c>
      <c r="G22" s="10" t="s">
        <v>101</v>
      </c>
      <c r="H22" s="10" t="s">
        <v>102</v>
      </c>
      <c r="I22" s="10" t="s">
        <v>38</v>
      </c>
      <c r="J22" s="9"/>
      <c r="K22" s="9">
        <v>77</v>
      </c>
      <c r="L22" s="9">
        <f t="shared" si="1"/>
        <v>77.5</v>
      </c>
      <c r="M22" s="9">
        <v>1</v>
      </c>
      <c r="N22" s="10" t="s">
        <v>24</v>
      </c>
      <c r="O22" s="9"/>
    </row>
    <row r="23" spans="1:15" s="2" customFormat="1" ht="24.75" customHeight="1">
      <c r="A23" s="9">
        <v>21</v>
      </c>
      <c r="B23" s="10" t="s">
        <v>95</v>
      </c>
      <c r="C23" s="11" t="s">
        <v>40</v>
      </c>
      <c r="D23" s="10" t="s">
        <v>103</v>
      </c>
      <c r="E23" s="10" t="s">
        <v>19</v>
      </c>
      <c r="F23" s="11" t="s">
        <v>20</v>
      </c>
      <c r="G23" s="10" t="s">
        <v>104</v>
      </c>
      <c r="H23" s="10" t="s">
        <v>105</v>
      </c>
      <c r="I23" s="10" t="s">
        <v>38</v>
      </c>
      <c r="J23" s="9"/>
      <c r="K23" s="9">
        <v>75.8</v>
      </c>
      <c r="L23" s="9">
        <f t="shared" si="1"/>
        <v>76.9</v>
      </c>
      <c r="M23" s="9">
        <v>1</v>
      </c>
      <c r="N23" s="10" t="s">
        <v>24</v>
      </c>
      <c r="O23" s="9"/>
    </row>
    <row r="24" spans="1:15" s="2" customFormat="1" ht="24.75" customHeight="1">
      <c r="A24" s="9">
        <v>22</v>
      </c>
      <c r="B24" s="10" t="s">
        <v>106</v>
      </c>
      <c r="C24" s="11" t="s">
        <v>40</v>
      </c>
      <c r="D24" s="10" t="s">
        <v>107</v>
      </c>
      <c r="E24" s="10" t="s">
        <v>19</v>
      </c>
      <c r="F24" s="11" t="s">
        <v>20</v>
      </c>
      <c r="G24" s="10" t="s">
        <v>108</v>
      </c>
      <c r="H24" s="10" t="s">
        <v>109</v>
      </c>
      <c r="I24" s="10" t="s">
        <v>34</v>
      </c>
      <c r="J24" s="9"/>
      <c r="K24" s="9">
        <v>77.4</v>
      </c>
      <c r="L24" s="9">
        <f t="shared" si="1"/>
        <v>76.7</v>
      </c>
      <c r="M24" s="9">
        <v>1</v>
      </c>
      <c r="N24" s="10" t="s">
        <v>24</v>
      </c>
      <c r="O24" s="9"/>
    </row>
    <row r="25" spans="1:15" s="2" customFormat="1" ht="24.75" customHeight="1">
      <c r="A25" s="9">
        <v>23</v>
      </c>
      <c r="B25" s="10" t="s">
        <v>106</v>
      </c>
      <c r="C25" s="11" t="s">
        <v>40</v>
      </c>
      <c r="D25" s="10" t="s">
        <v>110</v>
      </c>
      <c r="E25" s="10" t="s">
        <v>19</v>
      </c>
      <c r="F25" s="11" t="s">
        <v>20</v>
      </c>
      <c r="G25" s="10" t="s">
        <v>92</v>
      </c>
      <c r="H25" s="10" t="s">
        <v>111</v>
      </c>
      <c r="I25" s="10" t="s">
        <v>112</v>
      </c>
      <c r="J25" s="9"/>
      <c r="K25" s="9">
        <v>68.6</v>
      </c>
      <c r="L25" s="9">
        <f t="shared" si="1"/>
        <v>70.3</v>
      </c>
      <c r="M25" s="9">
        <v>2</v>
      </c>
      <c r="N25" s="10" t="s">
        <v>24</v>
      </c>
      <c r="O25" s="10" t="s">
        <v>53</v>
      </c>
    </row>
    <row r="26" spans="1:15" s="2" customFormat="1" ht="24.75" customHeight="1">
      <c r="A26" s="9">
        <v>24</v>
      </c>
      <c r="B26" s="10" t="s">
        <v>113</v>
      </c>
      <c r="C26" s="11" t="s">
        <v>40</v>
      </c>
      <c r="D26" s="10" t="s">
        <v>114</v>
      </c>
      <c r="E26" s="10" t="s">
        <v>19</v>
      </c>
      <c r="F26" s="11" t="s">
        <v>20</v>
      </c>
      <c r="G26" s="10" t="s">
        <v>115</v>
      </c>
      <c r="H26" s="10" t="s">
        <v>116</v>
      </c>
      <c r="I26" s="10" t="s">
        <v>117</v>
      </c>
      <c r="J26" s="9"/>
      <c r="K26" s="9">
        <v>77.8</v>
      </c>
      <c r="L26" s="9">
        <f t="shared" si="1"/>
        <v>77.4</v>
      </c>
      <c r="M26" s="9">
        <v>1</v>
      </c>
      <c r="N26" s="10" t="s">
        <v>24</v>
      </c>
      <c r="O26" s="9"/>
    </row>
    <row r="27" spans="1:15" s="2" customFormat="1" ht="24.75" customHeight="1">
      <c r="A27" s="9">
        <v>25</v>
      </c>
      <c r="B27" s="10" t="s">
        <v>113</v>
      </c>
      <c r="C27" s="11" t="s">
        <v>40</v>
      </c>
      <c r="D27" s="10" t="s">
        <v>118</v>
      </c>
      <c r="E27" s="10" t="s">
        <v>19</v>
      </c>
      <c r="F27" s="11" t="s">
        <v>20</v>
      </c>
      <c r="G27" s="10" t="s">
        <v>92</v>
      </c>
      <c r="H27" s="10" t="s">
        <v>93</v>
      </c>
      <c r="I27" s="10" t="s">
        <v>119</v>
      </c>
      <c r="J27" s="9"/>
      <c r="K27" s="9">
        <v>71.8</v>
      </c>
      <c r="L27" s="9">
        <f t="shared" si="1"/>
        <v>73.4</v>
      </c>
      <c r="M27" s="9">
        <v>2</v>
      </c>
      <c r="N27" s="10" t="s">
        <v>24</v>
      </c>
      <c r="O27" s="10"/>
    </row>
    <row r="28" spans="1:15" s="2" customFormat="1" ht="24.75" customHeight="1">
      <c r="A28" s="9">
        <v>26</v>
      </c>
      <c r="B28" s="10" t="s">
        <v>113</v>
      </c>
      <c r="C28" s="11" t="s">
        <v>40</v>
      </c>
      <c r="D28" s="10" t="s">
        <v>120</v>
      </c>
      <c r="E28" s="10" t="s">
        <v>19</v>
      </c>
      <c r="F28" s="11" t="s">
        <v>63</v>
      </c>
      <c r="G28" s="10" t="s">
        <v>121</v>
      </c>
      <c r="H28" s="10" t="s">
        <v>22</v>
      </c>
      <c r="I28" s="10" t="s">
        <v>38</v>
      </c>
      <c r="J28" s="9"/>
      <c r="K28" s="9">
        <v>80</v>
      </c>
      <c r="L28" s="9">
        <f t="shared" si="1"/>
        <v>79</v>
      </c>
      <c r="M28" s="9">
        <v>1</v>
      </c>
      <c r="N28" s="10" t="s">
        <v>24</v>
      </c>
      <c r="O28" s="9"/>
    </row>
    <row r="29" spans="1:15" s="2" customFormat="1" ht="24.75" customHeight="1">
      <c r="A29" s="9">
        <v>27</v>
      </c>
      <c r="B29" s="10" t="s">
        <v>122</v>
      </c>
      <c r="C29" s="11" t="s">
        <v>40</v>
      </c>
      <c r="D29" s="10" t="s">
        <v>123</v>
      </c>
      <c r="E29" s="10" t="s">
        <v>19</v>
      </c>
      <c r="F29" s="11" t="s">
        <v>20</v>
      </c>
      <c r="G29" s="10" t="s">
        <v>92</v>
      </c>
      <c r="H29" s="10" t="s">
        <v>124</v>
      </c>
      <c r="I29" s="10" t="s">
        <v>58</v>
      </c>
      <c r="J29" s="9"/>
      <c r="K29" s="9">
        <v>77.8</v>
      </c>
      <c r="L29" s="9">
        <f t="shared" si="1"/>
        <v>78.9</v>
      </c>
      <c r="M29" s="9">
        <v>1</v>
      </c>
      <c r="N29" s="10" t="s">
        <v>24</v>
      </c>
      <c r="O29" s="9"/>
    </row>
    <row r="30" spans="1:15" s="2" customFormat="1" ht="24.75" customHeight="1">
      <c r="A30" s="9">
        <v>28</v>
      </c>
      <c r="B30" s="10" t="s">
        <v>125</v>
      </c>
      <c r="C30" s="11" t="s">
        <v>40</v>
      </c>
      <c r="D30" s="10" t="s">
        <v>126</v>
      </c>
      <c r="E30" s="10" t="s">
        <v>27</v>
      </c>
      <c r="F30" s="11" t="s">
        <v>63</v>
      </c>
      <c r="G30" s="10" t="s">
        <v>127</v>
      </c>
      <c r="H30" s="10" t="s">
        <v>22</v>
      </c>
      <c r="I30" s="10" t="s">
        <v>128</v>
      </c>
      <c r="J30" s="10" t="s">
        <v>129</v>
      </c>
      <c r="K30" s="9">
        <v>72.2</v>
      </c>
      <c r="L30" s="9">
        <f>I30*0.3+J30*0.3+K30*0.4</f>
        <v>68.47999999999999</v>
      </c>
      <c r="M30" s="9">
        <v>1</v>
      </c>
      <c r="N30" s="10" t="s">
        <v>24</v>
      </c>
      <c r="O30" s="9"/>
    </row>
    <row r="31" spans="1:15" s="2" customFormat="1" ht="24.75" customHeight="1">
      <c r="A31" s="9">
        <v>29</v>
      </c>
      <c r="B31" s="10" t="s">
        <v>130</v>
      </c>
      <c r="C31" s="11" t="s">
        <v>40</v>
      </c>
      <c r="D31" s="10" t="s">
        <v>131</v>
      </c>
      <c r="E31" s="10" t="s">
        <v>19</v>
      </c>
      <c r="F31" s="11" t="s">
        <v>20</v>
      </c>
      <c r="G31" s="10" t="s">
        <v>132</v>
      </c>
      <c r="H31" s="10" t="s">
        <v>133</v>
      </c>
      <c r="I31" s="10" t="s">
        <v>128</v>
      </c>
      <c r="J31" s="10" t="s">
        <v>134</v>
      </c>
      <c r="K31" s="9">
        <v>74.8</v>
      </c>
      <c r="L31" s="9">
        <f>I31*0.3+J31*0.3+K31*0.4</f>
        <v>68.92</v>
      </c>
      <c r="M31" s="9">
        <v>1</v>
      </c>
      <c r="N31" s="10" t="s">
        <v>24</v>
      </c>
      <c r="O31" s="9"/>
    </row>
    <row r="32" spans="1:15" s="2" customFormat="1" ht="24.75" customHeight="1">
      <c r="A32" s="9">
        <v>30</v>
      </c>
      <c r="B32" s="10" t="s">
        <v>135</v>
      </c>
      <c r="C32" s="11" t="s">
        <v>40</v>
      </c>
      <c r="D32" s="10" t="s">
        <v>136</v>
      </c>
      <c r="E32" s="10" t="s">
        <v>19</v>
      </c>
      <c r="F32" s="11" t="s">
        <v>63</v>
      </c>
      <c r="G32" s="10" t="s">
        <v>137</v>
      </c>
      <c r="H32" s="10" t="s">
        <v>138</v>
      </c>
      <c r="I32" s="10" t="s">
        <v>119</v>
      </c>
      <c r="J32" s="10" t="s">
        <v>139</v>
      </c>
      <c r="K32" s="9">
        <v>70.6</v>
      </c>
      <c r="L32" s="9">
        <f>I32*0.3+J32*0.3+K32*0.4</f>
        <v>71.14</v>
      </c>
      <c r="M32" s="9">
        <v>1</v>
      </c>
      <c r="N32" s="10" t="s">
        <v>24</v>
      </c>
      <c r="O32" s="9"/>
    </row>
    <row r="33" spans="1:15" s="2" customFormat="1" ht="24.75" customHeight="1">
      <c r="A33" s="9">
        <v>31</v>
      </c>
      <c r="B33" s="10" t="s">
        <v>140</v>
      </c>
      <c r="C33" s="11" t="s">
        <v>40</v>
      </c>
      <c r="D33" s="10" t="s">
        <v>141</v>
      </c>
      <c r="E33" s="10" t="s">
        <v>27</v>
      </c>
      <c r="F33" s="11" t="s">
        <v>63</v>
      </c>
      <c r="G33" s="10" t="s">
        <v>142</v>
      </c>
      <c r="H33" s="10" t="s">
        <v>22</v>
      </c>
      <c r="I33" s="10" t="s">
        <v>30</v>
      </c>
      <c r="J33" s="9"/>
      <c r="K33" s="9">
        <v>73</v>
      </c>
      <c r="L33" s="9">
        <f aca="true" t="shared" si="2" ref="L33:L39">I33*0.5+K33*0.5</f>
        <v>78</v>
      </c>
      <c r="M33" s="9">
        <v>1</v>
      </c>
      <c r="N33" s="10" t="s">
        <v>24</v>
      </c>
      <c r="O33" s="9"/>
    </row>
    <row r="34" spans="1:15" s="2" customFormat="1" ht="24.75" customHeight="1">
      <c r="A34" s="9">
        <v>32</v>
      </c>
      <c r="B34" s="10" t="s">
        <v>143</v>
      </c>
      <c r="C34" s="11" t="s">
        <v>40</v>
      </c>
      <c r="D34" s="10" t="s">
        <v>144</v>
      </c>
      <c r="E34" s="10" t="s">
        <v>27</v>
      </c>
      <c r="F34" s="11" t="s">
        <v>20</v>
      </c>
      <c r="G34" s="10" t="s">
        <v>132</v>
      </c>
      <c r="H34" s="10" t="s">
        <v>145</v>
      </c>
      <c r="I34" s="10" t="s">
        <v>34</v>
      </c>
      <c r="J34" s="9"/>
      <c r="K34" s="9">
        <v>81.4</v>
      </c>
      <c r="L34" s="9">
        <f t="shared" si="2"/>
        <v>78.7</v>
      </c>
      <c r="M34" s="9">
        <v>1</v>
      </c>
      <c r="N34" s="10" t="s">
        <v>24</v>
      </c>
      <c r="O34" s="9"/>
    </row>
    <row r="35" spans="1:15" s="2" customFormat="1" ht="24.75" customHeight="1">
      <c r="A35" s="9">
        <v>33</v>
      </c>
      <c r="B35" s="10" t="s">
        <v>146</v>
      </c>
      <c r="C35" s="11" t="s">
        <v>40</v>
      </c>
      <c r="D35" s="10" t="s">
        <v>147</v>
      </c>
      <c r="E35" s="10" t="s">
        <v>19</v>
      </c>
      <c r="F35" s="11" t="s">
        <v>63</v>
      </c>
      <c r="G35" s="10" t="s">
        <v>148</v>
      </c>
      <c r="H35" s="10" t="s">
        <v>22</v>
      </c>
      <c r="I35" s="10" t="s">
        <v>79</v>
      </c>
      <c r="J35" s="9"/>
      <c r="K35" s="9">
        <v>71.2</v>
      </c>
      <c r="L35" s="9">
        <f t="shared" si="2"/>
        <v>75.1</v>
      </c>
      <c r="M35" s="9">
        <v>1</v>
      </c>
      <c r="N35" s="10" t="s">
        <v>24</v>
      </c>
      <c r="O35" s="9"/>
    </row>
    <row r="36" spans="1:15" s="2" customFormat="1" ht="24.75" customHeight="1">
      <c r="A36" s="9">
        <v>34</v>
      </c>
      <c r="B36" s="10" t="s">
        <v>149</v>
      </c>
      <c r="C36" s="11" t="s">
        <v>40</v>
      </c>
      <c r="D36" s="10" t="s">
        <v>150</v>
      </c>
      <c r="E36" s="10" t="s">
        <v>27</v>
      </c>
      <c r="F36" s="11" t="s">
        <v>20</v>
      </c>
      <c r="G36" s="10" t="s">
        <v>151</v>
      </c>
      <c r="H36" s="10" t="s">
        <v>22</v>
      </c>
      <c r="I36" s="10" t="s">
        <v>30</v>
      </c>
      <c r="J36" s="9"/>
      <c r="K36" s="9">
        <v>73.8</v>
      </c>
      <c r="L36" s="9">
        <f t="shared" si="2"/>
        <v>78.4</v>
      </c>
      <c r="M36" s="9">
        <v>1</v>
      </c>
      <c r="N36" s="10" t="s">
        <v>24</v>
      </c>
      <c r="O36" s="9"/>
    </row>
    <row r="37" spans="1:15" s="2" customFormat="1" ht="24.75" customHeight="1">
      <c r="A37" s="9">
        <v>35</v>
      </c>
      <c r="B37" s="10" t="s">
        <v>152</v>
      </c>
      <c r="C37" s="11" t="s">
        <v>153</v>
      </c>
      <c r="D37" s="10" t="s">
        <v>154</v>
      </c>
      <c r="E37" s="10" t="s">
        <v>27</v>
      </c>
      <c r="F37" s="11" t="s">
        <v>20</v>
      </c>
      <c r="G37" s="10" t="s">
        <v>155</v>
      </c>
      <c r="H37" s="10" t="s">
        <v>156</v>
      </c>
      <c r="I37" s="10" t="s">
        <v>119</v>
      </c>
      <c r="J37" s="9"/>
      <c r="K37" s="9">
        <v>78.4</v>
      </c>
      <c r="L37" s="9">
        <f t="shared" si="2"/>
        <v>76.7</v>
      </c>
      <c r="M37" s="9">
        <v>1</v>
      </c>
      <c r="N37" s="10" t="s">
        <v>24</v>
      </c>
      <c r="O37" s="9"/>
    </row>
    <row r="38" spans="1:15" s="2" customFormat="1" ht="24.75" customHeight="1">
      <c r="A38" s="9">
        <v>36</v>
      </c>
      <c r="B38" s="10" t="s">
        <v>152</v>
      </c>
      <c r="C38" s="11" t="s">
        <v>153</v>
      </c>
      <c r="D38" s="10" t="s">
        <v>157</v>
      </c>
      <c r="E38" s="10" t="s">
        <v>19</v>
      </c>
      <c r="F38" s="11" t="s">
        <v>20</v>
      </c>
      <c r="G38" s="10" t="s">
        <v>158</v>
      </c>
      <c r="H38" s="10" t="s">
        <v>159</v>
      </c>
      <c r="I38" s="10" t="s">
        <v>34</v>
      </c>
      <c r="J38" s="9"/>
      <c r="K38" s="9">
        <v>75.4</v>
      </c>
      <c r="L38" s="9">
        <f t="shared" si="2"/>
        <v>75.7</v>
      </c>
      <c r="M38" s="9">
        <v>1</v>
      </c>
      <c r="N38" s="10" t="s">
        <v>24</v>
      </c>
      <c r="O38" s="9"/>
    </row>
    <row r="39" spans="1:15" s="2" customFormat="1" ht="24.75" customHeight="1">
      <c r="A39" s="9">
        <v>37</v>
      </c>
      <c r="B39" s="10" t="s">
        <v>160</v>
      </c>
      <c r="C39" s="11" t="s">
        <v>161</v>
      </c>
      <c r="D39" s="10" t="s">
        <v>162</v>
      </c>
      <c r="E39" s="10" t="s">
        <v>27</v>
      </c>
      <c r="F39" s="11" t="s">
        <v>20</v>
      </c>
      <c r="G39" s="10" t="s">
        <v>163</v>
      </c>
      <c r="H39" s="10" t="s">
        <v>164</v>
      </c>
      <c r="I39" s="10" t="s">
        <v>48</v>
      </c>
      <c r="J39" s="9"/>
      <c r="K39" s="9">
        <v>84.2</v>
      </c>
      <c r="L39" s="9">
        <f t="shared" si="2"/>
        <v>78.6</v>
      </c>
      <c r="M39" s="9">
        <v>1</v>
      </c>
      <c r="N39" s="10" t="s">
        <v>24</v>
      </c>
      <c r="O39" s="9"/>
    </row>
    <row r="40" spans="1:15" s="2" customFormat="1" ht="24.75" customHeight="1">
      <c r="A40" s="9">
        <v>38</v>
      </c>
      <c r="B40" s="10" t="s">
        <v>165</v>
      </c>
      <c r="C40" s="11" t="s">
        <v>17</v>
      </c>
      <c r="D40" s="10" t="s">
        <v>166</v>
      </c>
      <c r="E40" s="10" t="s">
        <v>19</v>
      </c>
      <c r="F40" s="11" t="s">
        <v>20</v>
      </c>
      <c r="G40" s="10" t="s">
        <v>167</v>
      </c>
      <c r="H40" s="10" t="s">
        <v>168</v>
      </c>
      <c r="I40" s="10" t="s">
        <v>38</v>
      </c>
      <c r="J40" s="10" t="s">
        <v>139</v>
      </c>
      <c r="K40" s="9">
        <v>81.2</v>
      </c>
      <c r="L40" s="9">
        <f>I40*0.3+J40*0.3+K40*0.4</f>
        <v>76.28</v>
      </c>
      <c r="M40" s="9">
        <v>1</v>
      </c>
      <c r="N40" s="10" t="s">
        <v>24</v>
      </c>
      <c r="O40" s="9"/>
    </row>
    <row r="41" spans="1:15" s="2" customFormat="1" ht="24.75" customHeight="1">
      <c r="A41" s="9">
        <v>39</v>
      </c>
      <c r="B41" s="10" t="s">
        <v>169</v>
      </c>
      <c r="C41" s="11" t="s">
        <v>96</v>
      </c>
      <c r="D41" s="10" t="s">
        <v>170</v>
      </c>
      <c r="E41" s="10" t="s">
        <v>27</v>
      </c>
      <c r="F41" s="11" t="s">
        <v>20</v>
      </c>
      <c r="G41" s="10" t="s">
        <v>171</v>
      </c>
      <c r="H41" s="10" t="s">
        <v>172</v>
      </c>
      <c r="I41" s="10" t="s">
        <v>173</v>
      </c>
      <c r="J41" s="9"/>
      <c r="K41" s="9">
        <v>75.2</v>
      </c>
      <c r="L41" s="9">
        <f aca="true" t="shared" si="3" ref="L41:L56">I41*0.5+K41*0.5</f>
        <v>79.6</v>
      </c>
      <c r="M41" s="9">
        <v>1</v>
      </c>
      <c r="N41" s="10" t="s">
        <v>24</v>
      </c>
      <c r="O41" s="9"/>
    </row>
    <row r="42" spans="1:15" s="2" customFormat="1" ht="24.75" customHeight="1">
      <c r="A42" s="9">
        <v>40</v>
      </c>
      <c r="B42" s="10" t="s">
        <v>174</v>
      </c>
      <c r="C42" s="11" t="s">
        <v>96</v>
      </c>
      <c r="D42" s="10" t="s">
        <v>175</v>
      </c>
      <c r="E42" s="10" t="s">
        <v>19</v>
      </c>
      <c r="F42" s="11" t="s">
        <v>20</v>
      </c>
      <c r="G42" s="10" t="s">
        <v>176</v>
      </c>
      <c r="H42" s="10" t="s">
        <v>177</v>
      </c>
      <c r="I42" s="10" t="s">
        <v>178</v>
      </c>
      <c r="J42" s="9"/>
      <c r="K42" s="9">
        <v>79.4</v>
      </c>
      <c r="L42" s="9">
        <f t="shared" si="3"/>
        <v>82.2</v>
      </c>
      <c r="M42" s="9">
        <v>1</v>
      </c>
      <c r="N42" s="10" t="s">
        <v>24</v>
      </c>
      <c r="O42" s="9"/>
    </row>
    <row r="43" spans="1:15" s="2" customFormat="1" ht="24.75" customHeight="1">
      <c r="A43" s="9">
        <v>41</v>
      </c>
      <c r="B43" s="10" t="s">
        <v>174</v>
      </c>
      <c r="C43" s="11" t="s">
        <v>179</v>
      </c>
      <c r="D43" s="10" t="s">
        <v>180</v>
      </c>
      <c r="E43" s="10" t="s">
        <v>27</v>
      </c>
      <c r="F43" s="11" t="s">
        <v>20</v>
      </c>
      <c r="G43" s="10" t="s">
        <v>181</v>
      </c>
      <c r="H43" s="10" t="s">
        <v>182</v>
      </c>
      <c r="I43" s="10" t="s">
        <v>30</v>
      </c>
      <c r="J43" s="9"/>
      <c r="K43" s="9">
        <v>79</v>
      </c>
      <c r="L43" s="9">
        <f t="shared" si="3"/>
        <v>81</v>
      </c>
      <c r="M43" s="9">
        <v>1</v>
      </c>
      <c r="N43" s="10" t="s">
        <v>24</v>
      </c>
      <c r="O43" s="9"/>
    </row>
    <row r="44" spans="1:15" s="2" customFormat="1" ht="24.75" customHeight="1">
      <c r="A44" s="9">
        <v>42</v>
      </c>
      <c r="B44" s="10" t="s">
        <v>183</v>
      </c>
      <c r="C44" s="11" t="s">
        <v>17</v>
      </c>
      <c r="D44" s="10" t="s">
        <v>184</v>
      </c>
      <c r="E44" s="10" t="s">
        <v>19</v>
      </c>
      <c r="F44" s="11" t="s">
        <v>20</v>
      </c>
      <c r="G44" s="10" t="s">
        <v>185</v>
      </c>
      <c r="H44" s="10" t="s">
        <v>186</v>
      </c>
      <c r="I44" s="10" t="s">
        <v>23</v>
      </c>
      <c r="J44" s="9"/>
      <c r="K44" s="9">
        <v>72.8</v>
      </c>
      <c r="L44" s="9">
        <f t="shared" si="3"/>
        <v>76.9</v>
      </c>
      <c r="M44" s="9">
        <v>1</v>
      </c>
      <c r="N44" s="10" t="s">
        <v>24</v>
      </c>
      <c r="O44" s="9"/>
    </row>
    <row r="45" spans="1:15" s="2" customFormat="1" ht="24.75" customHeight="1">
      <c r="A45" s="9">
        <v>43</v>
      </c>
      <c r="B45" s="10" t="s">
        <v>187</v>
      </c>
      <c r="C45" s="11" t="s">
        <v>40</v>
      </c>
      <c r="D45" s="10" t="s">
        <v>188</v>
      </c>
      <c r="E45" s="10" t="s">
        <v>27</v>
      </c>
      <c r="F45" s="11" t="s">
        <v>20</v>
      </c>
      <c r="G45" s="10" t="s">
        <v>98</v>
      </c>
      <c r="H45" s="10" t="s">
        <v>189</v>
      </c>
      <c r="I45" s="10" t="s">
        <v>30</v>
      </c>
      <c r="J45" s="9"/>
      <c r="K45" s="9">
        <v>75.6</v>
      </c>
      <c r="L45" s="9">
        <f t="shared" si="3"/>
        <v>79.3</v>
      </c>
      <c r="M45" s="9">
        <v>1</v>
      </c>
      <c r="N45" s="10" t="s">
        <v>24</v>
      </c>
      <c r="O45" s="9"/>
    </row>
    <row r="46" spans="1:15" s="2" customFormat="1" ht="24.75" customHeight="1">
      <c r="A46" s="9">
        <v>44</v>
      </c>
      <c r="B46" s="10" t="s">
        <v>187</v>
      </c>
      <c r="C46" s="11" t="s">
        <v>40</v>
      </c>
      <c r="D46" s="10" t="s">
        <v>190</v>
      </c>
      <c r="E46" s="10" t="s">
        <v>19</v>
      </c>
      <c r="F46" s="11" t="s">
        <v>20</v>
      </c>
      <c r="G46" s="10" t="s">
        <v>191</v>
      </c>
      <c r="H46" s="10" t="s">
        <v>111</v>
      </c>
      <c r="I46" s="10" t="s">
        <v>34</v>
      </c>
      <c r="J46" s="9"/>
      <c r="K46" s="9">
        <v>77.8</v>
      </c>
      <c r="L46" s="9">
        <f t="shared" si="3"/>
        <v>76.9</v>
      </c>
      <c r="M46" s="9">
        <v>1</v>
      </c>
      <c r="N46" s="10" t="s">
        <v>24</v>
      </c>
      <c r="O46" s="9"/>
    </row>
    <row r="47" spans="1:15" s="2" customFormat="1" ht="24.75" customHeight="1">
      <c r="A47" s="9">
        <v>45</v>
      </c>
      <c r="B47" s="10" t="s">
        <v>187</v>
      </c>
      <c r="C47" s="11" t="s">
        <v>40</v>
      </c>
      <c r="D47" s="10" t="s">
        <v>192</v>
      </c>
      <c r="E47" s="10" t="s">
        <v>27</v>
      </c>
      <c r="F47" s="11" t="s">
        <v>63</v>
      </c>
      <c r="G47" s="10" t="s">
        <v>193</v>
      </c>
      <c r="H47" s="10" t="s">
        <v>194</v>
      </c>
      <c r="I47" s="10" t="s">
        <v>58</v>
      </c>
      <c r="J47" s="9"/>
      <c r="K47" s="9">
        <v>74</v>
      </c>
      <c r="L47" s="9">
        <f t="shared" si="3"/>
        <v>77</v>
      </c>
      <c r="M47" s="9">
        <v>1</v>
      </c>
      <c r="N47" s="10" t="s">
        <v>24</v>
      </c>
      <c r="O47" s="9"/>
    </row>
    <row r="48" spans="1:15" s="2" customFormat="1" ht="24.75" customHeight="1">
      <c r="A48" s="9">
        <v>46</v>
      </c>
      <c r="B48" s="10" t="s">
        <v>187</v>
      </c>
      <c r="C48" s="11" t="s">
        <v>40</v>
      </c>
      <c r="D48" s="10" t="s">
        <v>195</v>
      </c>
      <c r="E48" s="10" t="s">
        <v>27</v>
      </c>
      <c r="F48" s="11" t="s">
        <v>20</v>
      </c>
      <c r="G48" s="10" t="s">
        <v>196</v>
      </c>
      <c r="H48" s="10" t="s">
        <v>197</v>
      </c>
      <c r="I48" s="10" t="s">
        <v>58</v>
      </c>
      <c r="J48" s="9"/>
      <c r="K48" s="9">
        <v>77.2</v>
      </c>
      <c r="L48" s="9">
        <f t="shared" si="3"/>
        <v>78.6</v>
      </c>
      <c r="M48" s="9">
        <v>1</v>
      </c>
      <c r="N48" s="10" t="s">
        <v>24</v>
      </c>
      <c r="O48" s="9"/>
    </row>
    <row r="49" spans="1:15" s="2" customFormat="1" ht="24.75" customHeight="1">
      <c r="A49" s="9">
        <v>47</v>
      </c>
      <c r="B49" s="10" t="s">
        <v>198</v>
      </c>
      <c r="C49" s="11" t="s">
        <v>40</v>
      </c>
      <c r="D49" s="10" t="s">
        <v>199</v>
      </c>
      <c r="E49" s="10" t="s">
        <v>19</v>
      </c>
      <c r="F49" s="11" t="s">
        <v>20</v>
      </c>
      <c r="G49" s="10" t="s">
        <v>200</v>
      </c>
      <c r="H49" s="10" t="s">
        <v>201</v>
      </c>
      <c r="I49" s="10" t="s">
        <v>58</v>
      </c>
      <c r="J49" s="9"/>
      <c r="K49" s="9">
        <v>78.8</v>
      </c>
      <c r="L49" s="9">
        <f t="shared" si="3"/>
        <v>79.4</v>
      </c>
      <c r="M49" s="9">
        <v>1</v>
      </c>
      <c r="N49" s="10" t="s">
        <v>24</v>
      </c>
      <c r="O49" s="9"/>
    </row>
    <row r="50" spans="1:15" s="2" customFormat="1" ht="24.75" customHeight="1">
      <c r="A50" s="9">
        <v>48</v>
      </c>
      <c r="B50" s="10" t="s">
        <v>198</v>
      </c>
      <c r="C50" s="11" t="s">
        <v>40</v>
      </c>
      <c r="D50" s="10" t="s">
        <v>202</v>
      </c>
      <c r="E50" s="10" t="s">
        <v>19</v>
      </c>
      <c r="F50" s="11" t="s">
        <v>20</v>
      </c>
      <c r="G50" s="10" t="s">
        <v>203</v>
      </c>
      <c r="H50" s="10" t="s">
        <v>204</v>
      </c>
      <c r="I50" s="10" t="s">
        <v>23</v>
      </c>
      <c r="J50" s="9"/>
      <c r="K50" s="9">
        <v>77.4</v>
      </c>
      <c r="L50" s="9">
        <f t="shared" si="3"/>
        <v>79.2</v>
      </c>
      <c r="M50" s="9">
        <v>1</v>
      </c>
      <c r="N50" s="10" t="s">
        <v>24</v>
      </c>
      <c r="O50" s="9"/>
    </row>
    <row r="51" spans="1:15" s="2" customFormat="1" ht="24.75" customHeight="1">
      <c r="A51" s="9">
        <v>49</v>
      </c>
      <c r="B51" s="10" t="s">
        <v>205</v>
      </c>
      <c r="C51" s="11" t="s">
        <v>40</v>
      </c>
      <c r="D51" s="10" t="s">
        <v>206</v>
      </c>
      <c r="E51" s="10" t="s">
        <v>19</v>
      </c>
      <c r="F51" s="11" t="s">
        <v>20</v>
      </c>
      <c r="G51" s="10" t="s">
        <v>207</v>
      </c>
      <c r="H51" s="10" t="s">
        <v>208</v>
      </c>
      <c r="I51" s="10" t="s">
        <v>79</v>
      </c>
      <c r="J51" s="9"/>
      <c r="K51" s="9">
        <v>76.8</v>
      </c>
      <c r="L51" s="9">
        <f t="shared" si="3"/>
        <v>77.9</v>
      </c>
      <c r="M51" s="9">
        <v>1</v>
      </c>
      <c r="N51" s="10" t="s">
        <v>24</v>
      </c>
      <c r="O51" s="9"/>
    </row>
    <row r="52" spans="1:15" s="2" customFormat="1" ht="24.75" customHeight="1">
      <c r="A52" s="9">
        <v>50</v>
      </c>
      <c r="B52" s="10" t="s">
        <v>205</v>
      </c>
      <c r="C52" s="11" t="s">
        <v>17</v>
      </c>
      <c r="D52" s="10" t="s">
        <v>209</v>
      </c>
      <c r="E52" s="10" t="s">
        <v>19</v>
      </c>
      <c r="F52" s="11" t="s">
        <v>20</v>
      </c>
      <c r="G52" s="10" t="s">
        <v>32</v>
      </c>
      <c r="H52" s="10" t="s">
        <v>210</v>
      </c>
      <c r="I52" s="10" t="s">
        <v>34</v>
      </c>
      <c r="J52" s="9"/>
      <c r="K52" s="9">
        <v>82</v>
      </c>
      <c r="L52" s="9">
        <f t="shared" si="3"/>
        <v>79</v>
      </c>
      <c r="M52" s="9">
        <v>1</v>
      </c>
      <c r="N52" s="10" t="s">
        <v>24</v>
      </c>
      <c r="O52" s="9"/>
    </row>
    <row r="53" spans="1:15" s="2" customFormat="1" ht="24.75" customHeight="1">
      <c r="A53" s="9">
        <v>51</v>
      </c>
      <c r="B53" s="10" t="s">
        <v>205</v>
      </c>
      <c r="C53" s="11" t="s">
        <v>17</v>
      </c>
      <c r="D53" s="10" t="s">
        <v>211</v>
      </c>
      <c r="E53" s="10" t="s">
        <v>27</v>
      </c>
      <c r="F53" s="11" t="s">
        <v>20</v>
      </c>
      <c r="G53" s="10" t="s">
        <v>212</v>
      </c>
      <c r="H53" s="10" t="s">
        <v>213</v>
      </c>
      <c r="I53" s="10" t="s">
        <v>30</v>
      </c>
      <c r="J53" s="9"/>
      <c r="K53" s="9">
        <v>79</v>
      </c>
      <c r="L53" s="9">
        <f t="shared" si="3"/>
        <v>81</v>
      </c>
      <c r="M53" s="9">
        <v>1</v>
      </c>
      <c r="N53" s="10" t="s">
        <v>24</v>
      </c>
      <c r="O53" s="9"/>
    </row>
    <row r="54" spans="1:15" s="2" customFormat="1" ht="24.75" customHeight="1">
      <c r="A54" s="9">
        <v>52</v>
      </c>
      <c r="B54" s="10" t="s">
        <v>205</v>
      </c>
      <c r="C54" s="11" t="s">
        <v>40</v>
      </c>
      <c r="D54" s="10" t="s">
        <v>214</v>
      </c>
      <c r="E54" s="10" t="s">
        <v>27</v>
      </c>
      <c r="F54" s="11" t="s">
        <v>63</v>
      </c>
      <c r="G54" s="10" t="s">
        <v>215</v>
      </c>
      <c r="H54" s="10" t="s">
        <v>216</v>
      </c>
      <c r="I54" s="10" t="s">
        <v>23</v>
      </c>
      <c r="J54" s="9"/>
      <c r="K54" s="9">
        <v>77.2</v>
      </c>
      <c r="L54" s="9">
        <f t="shared" si="3"/>
        <v>79.1</v>
      </c>
      <c r="M54" s="9">
        <v>2</v>
      </c>
      <c r="N54" s="10" t="s">
        <v>24</v>
      </c>
      <c r="O54" s="10" t="s">
        <v>53</v>
      </c>
    </row>
    <row r="55" spans="1:15" s="2" customFormat="1" ht="24.75" customHeight="1">
      <c r="A55" s="9">
        <v>53</v>
      </c>
      <c r="B55" s="10" t="s">
        <v>217</v>
      </c>
      <c r="C55" s="11" t="s">
        <v>96</v>
      </c>
      <c r="D55" s="10" t="s">
        <v>218</v>
      </c>
      <c r="E55" s="10" t="s">
        <v>27</v>
      </c>
      <c r="F55" s="11" t="s">
        <v>20</v>
      </c>
      <c r="G55" s="10" t="s">
        <v>98</v>
      </c>
      <c r="H55" s="10" t="s">
        <v>219</v>
      </c>
      <c r="I55" s="10" t="s">
        <v>38</v>
      </c>
      <c r="J55" s="9"/>
      <c r="K55" s="9">
        <v>82</v>
      </c>
      <c r="L55" s="9">
        <f t="shared" si="3"/>
        <v>80</v>
      </c>
      <c r="M55" s="9">
        <v>1</v>
      </c>
      <c r="N55" s="10" t="s">
        <v>24</v>
      </c>
      <c r="O55" s="9"/>
    </row>
  </sheetData>
  <sheetProtection/>
  <mergeCells count="1">
    <mergeCell ref="A1:O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冰蓝</cp:lastModifiedBy>
  <dcterms:created xsi:type="dcterms:W3CDTF">2020-10-20T03:19:26Z</dcterms:created>
  <dcterms:modified xsi:type="dcterms:W3CDTF">2020-12-14T07:07:43Z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