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60"/>
  </bookViews>
  <sheets>
    <sheet name="Sheet1" sheetId="1" r:id="rId1"/>
    <sheet name="Sheet1 (2)" sheetId="3" r:id="rId2"/>
    <sheet name="Sheet2" sheetId="2" r:id="rId3"/>
  </sheets>
  <definedNames>
    <definedName name="_xlnm._FilterDatabase" localSheetId="0" hidden="1">Sheet1!$D$3:$J$85</definedName>
  </definedNames>
  <calcPr calcId="144525"/>
</workbook>
</file>

<file path=xl/calcChain.xml><?xml version="1.0" encoding="utf-8"?>
<calcChain xmlns="http://schemas.openxmlformats.org/spreadsheetml/2006/main"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H72" i="1"/>
  <c r="H70" i="1"/>
  <c r="H71" i="1"/>
  <c r="H69" i="1"/>
  <c r="H66" i="1"/>
  <c r="H67" i="1"/>
  <c r="H68" i="1"/>
  <c r="H53" i="1"/>
  <c r="H43" i="1"/>
  <c r="H44" i="1"/>
  <c r="H45" i="1"/>
  <c r="F27" i="2"/>
  <c r="F26" i="2"/>
  <c r="F25" i="2"/>
  <c r="F24" i="2"/>
  <c r="F23" i="2"/>
  <c r="F22" i="2"/>
  <c r="F21" i="2"/>
  <c r="F20" i="2"/>
  <c r="F19" i="2"/>
  <c r="H15" i="2"/>
  <c r="H14" i="2"/>
  <c r="H13" i="2"/>
  <c r="H12" i="2"/>
  <c r="H11" i="2"/>
  <c r="H10" i="2"/>
  <c r="H9" i="2"/>
  <c r="H8" i="2"/>
  <c r="H7" i="2"/>
  <c r="H6" i="2"/>
  <c r="H5" i="2"/>
  <c r="H4" i="2"/>
  <c r="H63" i="1"/>
  <c r="H64" i="1"/>
  <c r="H65" i="1"/>
  <c r="H61" i="1"/>
  <c r="H62" i="1"/>
  <c r="H60" i="1"/>
  <c r="H58" i="1"/>
  <c r="H55" i="1"/>
  <c r="H59" i="1"/>
  <c r="H57" i="1"/>
  <c r="H54" i="1"/>
  <c r="H56" i="1"/>
  <c r="H51" i="1"/>
  <c r="H52" i="1"/>
  <c r="H49" i="1"/>
  <c r="H47" i="1"/>
  <c r="H46" i="1"/>
  <c r="H50" i="1"/>
  <c r="H48" i="1"/>
  <c r="H41" i="1"/>
  <c r="H39" i="1"/>
  <c r="H38" i="1"/>
  <c r="H40" i="1"/>
  <c r="H42" i="1"/>
  <c r="H37" i="1"/>
  <c r="H35" i="1"/>
  <c r="H36" i="1"/>
  <c r="H29" i="1"/>
  <c r="H31" i="1"/>
  <c r="H32" i="1"/>
  <c r="H34" i="1"/>
  <c r="H30" i="1"/>
  <c r="H33" i="1"/>
  <c r="H25" i="1"/>
  <c r="H26" i="1"/>
  <c r="H27" i="1"/>
  <c r="H21" i="1"/>
  <c r="H18" i="1"/>
  <c r="H20" i="1"/>
  <c r="H23" i="1"/>
  <c r="H16" i="1"/>
  <c r="H24" i="1"/>
  <c r="H22" i="1"/>
  <c r="H19" i="1"/>
  <c r="H17" i="1"/>
  <c r="H13" i="1"/>
  <c r="H15" i="1"/>
  <c r="H10" i="1"/>
  <c r="H11" i="1"/>
  <c r="H6" i="1"/>
  <c r="H9" i="1"/>
  <c r="H5" i="1"/>
  <c r="H8" i="1"/>
  <c r="H14" i="1"/>
  <c r="H7" i="1"/>
  <c r="H12" i="1"/>
  <c r="H4" i="1"/>
</calcChain>
</file>

<file path=xl/sharedStrings.xml><?xml version="1.0" encoding="utf-8"?>
<sst xmlns="http://schemas.openxmlformats.org/spreadsheetml/2006/main" count="340" uniqueCount="157">
  <si>
    <t>姓名</t>
  </si>
  <si>
    <t>笔试成绩</t>
  </si>
  <si>
    <t>面试成绩</t>
  </si>
  <si>
    <t>总成绩</t>
  </si>
  <si>
    <t xml:space="preserve"> 杨帆 	</t>
  </si>
  <si>
    <t xml:space="preserve"> 李雪婷 	</t>
  </si>
  <si>
    <t xml:space="preserve"> 叶尔多斯·巴合提别克 	</t>
  </si>
  <si>
    <t>4</t>
  </si>
  <si>
    <t xml:space="preserve"> 沙依拜尔·艾克帕尔 	</t>
  </si>
  <si>
    <t xml:space="preserve"> 李晓雨 	</t>
  </si>
  <si>
    <t xml:space="preserve"> 张栋 	</t>
  </si>
  <si>
    <t>2</t>
  </si>
  <si>
    <t xml:space="preserve"> 王毅帆 	</t>
  </si>
  <si>
    <t xml:space="preserve"> 麦尔旦江·艾合买提江 	</t>
  </si>
  <si>
    <t>3</t>
  </si>
  <si>
    <t xml:space="preserve"> 袁金玉 	</t>
  </si>
  <si>
    <t xml:space="preserve"> 杜曼·木沙 	</t>
  </si>
  <si>
    <t xml:space="preserve"> 田文艺 	</t>
  </si>
  <si>
    <t xml:space="preserve"> 阿卜杜热伊木·马木提 	</t>
  </si>
  <si>
    <t>6600210002</t>
  </si>
  <si>
    <r>
      <rPr>
        <b/>
        <sz val="12"/>
        <color theme="1"/>
        <rFont val="微软雅黑"/>
        <family val="2"/>
        <charset val="134"/>
      </rPr>
      <t xml:space="preserve"> 刘勋榜 </t>
    </r>
    <r>
      <rPr>
        <b/>
        <sz val="12"/>
        <color theme="1"/>
        <rFont val="Arial"/>
        <family val="2"/>
      </rPr>
      <t xml:space="preserve">	</t>
    </r>
  </si>
  <si>
    <r>
      <rPr>
        <b/>
        <sz val="12"/>
        <color theme="1"/>
        <rFont val="微软雅黑"/>
        <family val="2"/>
        <charset val="134"/>
      </rPr>
      <t xml:space="preserve"> 哈布列提·马尔哈别克 </t>
    </r>
    <r>
      <rPr>
        <b/>
        <sz val="12"/>
        <color theme="1"/>
        <rFont val="Arial"/>
        <family val="2"/>
      </rPr>
      <t xml:space="preserve">	</t>
    </r>
  </si>
  <si>
    <r>
      <rPr>
        <b/>
        <sz val="12"/>
        <color theme="1"/>
        <rFont val="微软雅黑"/>
        <family val="2"/>
        <charset val="134"/>
      </rPr>
      <t xml:space="preserve"> 郑强强 </t>
    </r>
    <r>
      <rPr>
        <b/>
        <sz val="12"/>
        <color theme="1"/>
        <rFont val="Arial"/>
        <family val="2"/>
      </rPr>
      <t xml:space="preserve">	</t>
    </r>
  </si>
  <si>
    <r>
      <rPr>
        <b/>
        <sz val="12"/>
        <color theme="1"/>
        <rFont val="微软雅黑"/>
        <family val="2"/>
        <charset val="134"/>
      </rPr>
      <t xml:space="preserve"> 孙越 </t>
    </r>
    <r>
      <rPr>
        <b/>
        <sz val="12"/>
        <color theme="1"/>
        <rFont val="Arial"/>
        <family val="2"/>
      </rPr>
      <t xml:space="preserve">	</t>
    </r>
  </si>
  <si>
    <r>
      <rPr>
        <b/>
        <sz val="12"/>
        <color theme="1"/>
        <rFont val="微软雅黑"/>
        <family val="2"/>
        <charset val="134"/>
      </rPr>
      <t xml:space="preserve"> 冯宇 </t>
    </r>
    <r>
      <rPr>
        <b/>
        <sz val="12"/>
        <color theme="1"/>
        <rFont val="Arial"/>
        <family val="2"/>
      </rPr>
      <t xml:space="preserve">	</t>
    </r>
  </si>
  <si>
    <t>1</t>
  </si>
  <si>
    <r>
      <rPr>
        <b/>
        <sz val="12"/>
        <color theme="1"/>
        <rFont val="微软雅黑"/>
        <family val="2"/>
        <charset val="134"/>
      </rPr>
      <t xml:space="preserve"> 刘雯元 </t>
    </r>
    <r>
      <rPr>
        <b/>
        <sz val="12"/>
        <color theme="1"/>
        <rFont val="Arial"/>
        <family val="2"/>
      </rPr>
      <t xml:space="preserve">	</t>
    </r>
  </si>
  <si>
    <r>
      <rPr>
        <b/>
        <sz val="12"/>
        <color theme="1"/>
        <rFont val="微软雅黑"/>
        <family val="2"/>
        <charset val="134"/>
      </rPr>
      <t xml:space="preserve"> 闻盼 </t>
    </r>
    <r>
      <rPr>
        <b/>
        <sz val="12"/>
        <color theme="1"/>
        <rFont val="Arial"/>
        <family val="2"/>
      </rPr>
      <t xml:space="preserve">	</t>
    </r>
  </si>
  <si>
    <r>
      <rPr>
        <b/>
        <sz val="12"/>
        <color theme="1"/>
        <rFont val="微软雅黑"/>
        <family val="2"/>
        <charset val="134"/>
      </rPr>
      <t xml:space="preserve"> 王春 </t>
    </r>
    <r>
      <rPr>
        <b/>
        <sz val="12"/>
        <color theme="1"/>
        <rFont val="Arial"/>
        <family val="2"/>
      </rPr>
      <t xml:space="preserve">	</t>
    </r>
  </si>
  <si>
    <r>
      <rPr>
        <b/>
        <sz val="12"/>
        <color theme="1"/>
        <rFont val="微软雅黑"/>
        <family val="2"/>
        <charset val="134"/>
      </rPr>
      <t xml:space="preserve"> 江哈那提·曼开 </t>
    </r>
    <r>
      <rPr>
        <b/>
        <sz val="12"/>
        <color theme="1"/>
        <rFont val="Arial"/>
        <family val="2"/>
      </rPr>
      <t xml:space="preserve">	</t>
    </r>
  </si>
  <si>
    <t>6600210003</t>
  </si>
  <si>
    <t>赵洁</t>
  </si>
  <si>
    <t xml:space="preserve"> 李高威 	</t>
  </si>
  <si>
    <t xml:space="preserve"> 梁朵朵 	</t>
  </si>
  <si>
    <t xml:space="preserve"> 邓生威 	</t>
  </si>
  <si>
    <t xml:space="preserve"> 卢瑞鹏 	</t>
  </si>
  <si>
    <t xml:space="preserve"> 彭静 	</t>
  </si>
  <si>
    <t xml:space="preserve"> 王建 	</t>
  </si>
  <si>
    <t>6600210006</t>
  </si>
  <si>
    <t xml:space="preserve"> 张文刚 	</t>
  </si>
  <si>
    <t xml:space="preserve"> 李煜 	</t>
  </si>
  <si>
    <t>6600210007</t>
  </si>
  <si>
    <t xml:space="preserve"> 杨丽丽 </t>
  </si>
  <si>
    <t>6600210008</t>
  </si>
  <si>
    <t xml:space="preserve"> 麦伍兰·艾则孜 	</t>
  </si>
  <si>
    <t xml:space="preserve"> 冯欢 	</t>
  </si>
  <si>
    <t xml:space="preserve"> 张凯 	</t>
  </si>
  <si>
    <t xml:space="preserve"> 孙永恒 	</t>
  </si>
  <si>
    <t xml:space="preserve"> 伊斯马伊力·伊力亚斯 	</t>
  </si>
  <si>
    <t xml:space="preserve"> 吴萍 	</t>
  </si>
  <si>
    <t xml:space="preserve"> 齐凤丽 	</t>
  </si>
  <si>
    <t xml:space="preserve"> 刘子豪 	</t>
  </si>
  <si>
    <t xml:space="preserve"> 卢渊 	</t>
  </si>
  <si>
    <t xml:space="preserve"> 刘辉 	</t>
  </si>
  <si>
    <t xml:space="preserve"> 陈晓辉 	</t>
  </si>
  <si>
    <t xml:space="preserve"> 刘孝南 	</t>
  </si>
  <si>
    <t xml:space="preserve"> 李宗亮 	</t>
  </si>
  <si>
    <t xml:space="preserve"> 金玲 	</t>
  </si>
  <si>
    <t xml:space="preserve"> 姚敬伟 	</t>
  </si>
  <si>
    <t xml:space="preserve"> 景玥 	</t>
  </si>
  <si>
    <t xml:space="preserve"> 刘晓斌 	</t>
  </si>
  <si>
    <t xml:space="preserve"> 李思瑶 	</t>
  </si>
  <si>
    <t xml:space="preserve"> 刘震 	</t>
  </si>
  <si>
    <t xml:space="preserve"> 邱雪凤 	</t>
  </si>
  <si>
    <t xml:space="preserve"> 石亚坤 	</t>
  </si>
  <si>
    <t xml:space="preserve"> 和森瑞 	</t>
  </si>
  <si>
    <t xml:space="preserve"> 马钰 	</t>
  </si>
  <si>
    <t xml:space="preserve"> 王萌萌 	</t>
  </si>
  <si>
    <t>杜昀聪</t>
  </si>
  <si>
    <t>刘正峰</t>
  </si>
  <si>
    <t>彭丽萍</t>
  </si>
  <si>
    <t>洪颖</t>
  </si>
  <si>
    <t>马晓艳</t>
  </si>
  <si>
    <t>栾文文</t>
  </si>
  <si>
    <t>邓佳丽</t>
  </si>
  <si>
    <t>蔡瑞婷</t>
  </si>
  <si>
    <t>张云菲</t>
  </si>
  <si>
    <t>任品红</t>
  </si>
  <si>
    <t>四</t>
  </si>
  <si>
    <t>6600210020</t>
  </si>
  <si>
    <t>宋成程</t>
  </si>
  <si>
    <t>古丽米拉</t>
  </si>
  <si>
    <t>杨晶晶</t>
  </si>
  <si>
    <t>考生序号</t>
  </si>
  <si>
    <t>是否体检</t>
  </si>
  <si>
    <r>
      <t xml:space="preserve"> 杨帆 </t>
    </r>
    <r>
      <rPr>
        <sz val="11"/>
        <color theme="1"/>
        <rFont val="Arial"/>
        <family val="2"/>
      </rPr>
      <t xml:space="preserve">	</t>
    </r>
  </si>
  <si>
    <r>
      <t xml:space="preserve"> 张栋 </t>
    </r>
    <r>
      <rPr>
        <sz val="11"/>
        <color indexed="8"/>
        <rFont val="Arial"/>
        <family val="2"/>
      </rPr>
      <t xml:space="preserve">	</t>
    </r>
  </si>
  <si>
    <r>
      <t xml:space="preserve"> 麦尔旦江·艾合买提江 </t>
    </r>
    <r>
      <rPr>
        <sz val="11"/>
        <color indexed="8"/>
        <rFont val="Arial"/>
        <family val="2"/>
      </rPr>
      <t xml:space="preserve">	</t>
    </r>
  </si>
  <si>
    <r>
      <t xml:space="preserve"> 叶尔多斯·巴合提别克 </t>
    </r>
    <r>
      <rPr>
        <sz val="11"/>
        <color indexed="8"/>
        <rFont val="Arial"/>
        <family val="2"/>
      </rPr>
      <t xml:space="preserve">	</t>
    </r>
  </si>
  <si>
    <r>
      <t xml:space="preserve"> 李晓雨 </t>
    </r>
    <r>
      <rPr>
        <sz val="11"/>
        <color theme="1"/>
        <rFont val="Arial"/>
        <family val="2"/>
      </rPr>
      <t xml:space="preserve">	</t>
    </r>
  </si>
  <si>
    <t>5</t>
  </si>
  <si>
    <r>
      <t xml:space="preserve"> 王毅帆 </t>
    </r>
    <r>
      <rPr>
        <sz val="11"/>
        <color indexed="8"/>
        <rFont val="Arial"/>
        <family val="2"/>
      </rPr>
      <t xml:space="preserve">	</t>
    </r>
  </si>
  <si>
    <t>6</t>
  </si>
  <si>
    <r>
      <t xml:space="preserve"> 杜曼·木沙 </t>
    </r>
    <r>
      <rPr>
        <sz val="11"/>
        <color indexed="8"/>
        <rFont val="Arial"/>
        <family val="2"/>
      </rPr>
      <t xml:space="preserve">	</t>
    </r>
  </si>
  <si>
    <t>7</t>
  </si>
  <si>
    <r>
      <t xml:space="preserve"> 袁金玉 </t>
    </r>
    <r>
      <rPr>
        <sz val="11"/>
        <color indexed="8"/>
        <rFont val="Arial"/>
        <family val="2"/>
      </rPr>
      <t xml:space="preserve">	</t>
    </r>
  </si>
  <si>
    <r>
      <t xml:space="preserve"> 李雪婷 </t>
    </r>
    <r>
      <rPr>
        <sz val="11"/>
        <color indexed="8"/>
        <rFont val="Arial"/>
        <family val="2"/>
      </rPr>
      <t xml:space="preserve">	</t>
    </r>
  </si>
  <si>
    <r>
      <t xml:space="preserve"> 阿卜杜热伊木·马木提 </t>
    </r>
    <r>
      <rPr>
        <sz val="11"/>
        <color indexed="8"/>
        <rFont val="Arial"/>
        <family val="2"/>
      </rPr>
      <t xml:space="preserve">	</t>
    </r>
  </si>
  <si>
    <r>
      <t xml:space="preserve"> 沙依拜尔·艾克帕尔 </t>
    </r>
    <r>
      <rPr>
        <sz val="11"/>
        <color indexed="8"/>
        <rFont val="Arial"/>
        <family val="2"/>
      </rPr>
      <t xml:space="preserve">	</t>
    </r>
  </si>
  <si>
    <t>11</t>
  </si>
  <si>
    <r>
      <t xml:space="preserve"> 田文艺 </t>
    </r>
    <r>
      <rPr>
        <sz val="11"/>
        <color indexed="8"/>
        <rFont val="Arial"/>
        <family val="2"/>
      </rPr>
      <t xml:space="preserve">	</t>
    </r>
  </si>
  <si>
    <t>12</t>
  </si>
  <si>
    <t>8</t>
  </si>
  <si>
    <t>9</t>
  </si>
  <si>
    <t xml:space="preserve"> 吗尔合巴·努尔 	</t>
  </si>
  <si>
    <t xml:space="preserve"> 麦合木提·吐尔逊 	</t>
  </si>
  <si>
    <t xml:space="preserve"> 褚浩然 	</t>
  </si>
  <si>
    <t>6600210013</t>
  </si>
  <si>
    <t xml:space="preserve"> 苏勒旦·努拉力木 </t>
  </si>
  <si>
    <t xml:space="preserve"> 张娟 	</t>
  </si>
  <si>
    <t xml:space="preserve"> 谭亮 	</t>
  </si>
  <si>
    <t xml:space="preserve"> 钟艳 	</t>
  </si>
  <si>
    <t xml:space="preserve"> 李昕泽 	</t>
  </si>
  <si>
    <t xml:space="preserve"> 唐努尔·赛力江 	</t>
  </si>
  <si>
    <t xml:space="preserve"> 高静静 	</t>
  </si>
  <si>
    <t xml:space="preserve"> 海璇 	</t>
  </si>
  <si>
    <t>1</t>
    <phoneticPr fontId="14" type="noConversion"/>
  </si>
  <si>
    <t>岗位代码</t>
    <phoneticPr fontId="14" type="noConversion"/>
  </si>
  <si>
    <t xml:space="preserve"> 刘勋榜 	</t>
  </si>
  <si>
    <t xml:space="preserve"> 哈布列提·马尔哈别克 	</t>
  </si>
  <si>
    <t xml:space="preserve"> 郑强强 	</t>
  </si>
  <si>
    <t xml:space="preserve"> 孙越 	</t>
  </si>
  <si>
    <t xml:space="preserve"> 冯宇 	</t>
  </si>
  <si>
    <t xml:space="preserve"> 刘雯元 	</t>
  </si>
  <si>
    <t xml:space="preserve"> 闻盼 	</t>
  </si>
  <si>
    <t xml:space="preserve"> 王春 	</t>
  </si>
  <si>
    <t xml:space="preserve"> 江哈那提·曼开 	</t>
  </si>
  <si>
    <t xml:space="preserve"> 王安琪 	</t>
  </si>
  <si>
    <t xml:space="preserve"> 吴玉倩 	</t>
  </si>
  <si>
    <t xml:space="preserve"> 黄晓宇 	</t>
  </si>
  <si>
    <t>是否进入体检</t>
    <phoneticPr fontId="14" type="noConversion"/>
  </si>
  <si>
    <t>是</t>
    <phoneticPr fontId="14" type="noConversion"/>
  </si>
  <si>
    <t>是</t>
    <phoneticPr fontId="14" type="noConversion"/>
  </si>
  <si>
    <t>是</t>
    <phoneticPr fontId="14" type="noConversion"/>
  </si>
  <si>
    <t>招聘单位</t>
    <phoneticPr fontId="14" type="noConversion"/>
  </si>
  <si>
    <t>兵团生态环境第一监测站</t>
    <phoneticPr fontId="14" type="noConversion"/>
  </si>
  <si>
    <t>兵团生态环境第一监测站</t>
    <phoneticPr fontId="14" type="noConversion"/>
  </si>
  <si>
    <t>兵团生态环境第二监测站</t>
    <phoneticPr fontId="14" type="noConversion"/>
  </si>
  <si>
    <t>兵团生态环境第三监测站</t>
    <phoneticPr fontId="14" type="noConversion"/>
  </si>
  <si>
    <t>兵团生态环境第四监测站</t>
    <phoneticPr fontId="14" type="noConversion"/>
  </si>
  <si>
    <t>兵团生态环境第五监测站</t>
    <phoneticPr fontId="14" type="noConversion"/>
  </si>
  <si>
    <t>兵团生态环境第六监测站</t>
    <phoneticPr fontId="14" type="noConversion"/>
  </si>
  <si>
    <t>兵团环境保护科学研究所</t>
    <phoneticPr fontId="14" type="noConversion"/>
  </si>
  <si>
    <t>否</t>
    <phoneticPr fontId="14" type="noConversion"/>
  </si>
  <si>
    <t>否</t>
    <phoneticPr fontId="14" type="noConversion"/>
  </si>
  <si>
    <t>是</t>
    <phoneticPr fontId="14" type="noConversion"/>
  </si>
  <si>
    <t>否</t>
    <phoneticPr fontId="14" type="noConversion"/>
  </si>
  <si>
    <t>序号</t>
    <phoneticPr fontId="14" type="noConversion"/>
  </si>
  <si>
    <t>2020年兵团生态环境局所属事业单位招聘工作人员面试成绩、总成绩及进入体检人员名单</t>
    <phoneticPr fontId="14" type="noConversion"/>
  </si>
  <si>
    <t>排名</t>
    <phoneticPr fontId="14" type="noConversion"/>
  </si>
  <si>
    <t>附件1</t>
    <phoneticPr fontId="14" type="noConversion"/>
  </si>
  <si>
    <t>6600210006</t>
    <phoneticPr fontId="14" type="noConversion"/>
  </si>
  <si>
    <t>6600210007</t>
    <phoneticPr fontId="14" type="noConversion"/>
  </si>
  <si>
    <t>6600210002</t>
    <phoneticPr fontId="14" type="noConversion"/>
  </si>
  <si>
    <t>6600210003</t>
    <phoneticPr fontId="14" type="noConversion"/>
  </si>
  <si>
    <t>否</t>
    <phoneticPr fontId="14" type="noConversion"/>
  </si>
  <si>
    <t>古丽米拉·艾克拜尔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</si>
</sst>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0" x14ac:knownFonts="1">
    <font>
      <sz val="11"/>
      <color theme="1"/>
      <name val="等线"/>
      <charset val="134"/>
      <scheme val="minor"/>
    </font>
    <font>
      <sz val="11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b/>
      <sz val="12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14"/>
      <name val="黑体"/>
      <family val="3"/>
      <charset val="134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等线"/>
      <family val="3"/>
      <charset val="134"/>
      <scheme val="minor"/>
    </font>
    <font>
      <sz val="17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176" fontId="9" fillId="0" borderId="7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176" fontId="9" fillId="4" borderId="3" xfId="0" applyNumberFormat="1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176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5"/>
  <sheetViews>
    <sheetView tabSelected="1" topLeftCell="B1" zoomScaleNormal="100" workbookViewId="0">
      <selection activeCell="N6" sqref="N6"/>
    </sheetView>
  </sheetViews>
  <sheetFormatPr defaultColWidth="9" defaultRowHeight="15" x14ac:dyDescent="0.2"/>
  <cols>
    <col min="1" max="2" width="9" customWidth="1"/>
    <col min="3" max="3" width="14.375" style="75" customWidth="1"/>
    <col min="4" max="4" width="13" customWidth="1"/>
    <col min="5" max="5" width="25" style="1" customWidth="1"/>
    <col min="6" max="6" width="12.25" style="25" customWidth="1"/>
    <col min="7" max="7" width="11.625" style="25" customWidth="1"/>
    <col min="8" max="9" width="11.25" style="25" customWidth="1"/>
    <col min="10" max="10" width="10.125" style="73" customWidth="1"/>
  </cols>
  <sheetData>
    <row r="1" spans="2:11" ht="27" customHeight="1" x14ac:dyDescent="0.2">
      <c r="B1" s="91" t="s">
        <v>150</v>
      </c>
      <c r="C1" s="91"/>
      <c r="D1" s="91"/>
      <c r="E1" s="91"/>
      <c r="F1" s="91"/>
      <c r="G1" s="91"/>
      <c r="H1" s="91"/>
      <c r="I1" s="91"/>
      <c r="J1" s="91"/>
    </row>
    <row r="2" spans="2:11" ht="52.5" customHeight="1" x14ac:dyDescent="0.2">
      <c r="B2" s="120" t="s">
        <v>148</v>
      </c>
      <c r="C2" s="120"/>
      <c r="D2" s="120"/>
      <c r="E2" s="120"/>
      <c r="F2" s="120"/>
      <c r="G2" s="120"/>
      <c r="H2" s="120"/>
      <c r="I2" s="120"/>
      <c r="J2" s="120"/>
    </row>
    <row r="3" spans="2:11" s="23" customFormat="1" ht="46.5" customHeight="1" x14ac:dyDescent="0.2">
      <c r="B3" s="3" t="s">
        <v>147</v>
      </c>
      <c r="C3" s="87" t="s">
        <v>134</v>
      </c>
      <c r="D3" s="88" t="s">
        <v>117</v>
      </c>
      <c r="E3" s="88" t="s">
        <v>0</v>
      </c>
      <c r="F3" s="88" t="s">
        <v>1</v>
      </c>
      <c r="G3" s="88" t="s">
        <v>2</v>
      </c>
      <c r="H3" s="88" t="s">
        <v>3</v>
      </c>
      <c r="I3" s="88" t="s">
        <v>149</v>
      </c>
      <c r="J3" s="89" t="s">
        <v>130</v>
      </c>
    </row>
    <row r="4" spans="2:11" s="23" customFormat="1" ht="24.75" customHeight="1" x14ac:dyDescent="0.2">
      <c r="B4" s="86">
        <v>1</v>
      </c>
      <c r="C4" s="97" t="s">
        <v>135</v>
      </c>
      <c r="D4" s="93">
        <v>6600210001</v>
      </c>
      <c r="E4" s="51" t="s">
        <v>4</v>
      </c>
      <c r="F4" s="79">
        <v>81.2</v>
      </c>
      <c r="G4" s="48">
        <v>74.400000000000006</v>
      </c>
      <c r="H4" s="48">
        <f t="shared" ref="H4:H27" si="0">(F4+G4)/2</f>
        <v>77.800000000000011</v>
      </c>
      <c r="I4" s="48">
        <v>1</v>
      </c>
      <c r="J4" s="58" t="s">
        <v>131</v>
      </c>
    </row>
    <row r="5" spans="2:11" s="23" customFormat="1" ht="23.25" customHeight="1" x14ac:dyDescent="0.2">
      <c r="B5" s="86">
        <v>2</v>
      </c>
      <c r="C5" s="98"/>
      <c r="D5" s="94"/>
      <c r="E5" s="53" t="s">
        <v>10</v>
      </c>
      <c r="F5" s="79">
        <v>75.8</v>
      </c>
      <c r="G5" s="48">
        <v>79.8</v>
      </c>
      <c r="H5" s="48">
        <f t="shared" si="0"/>
        <v>77.8</v>
      </c>
      <c r="I5" s="48">
        <v>2</v>
      </c>
      <c r="J5" s="58" t="s">
        <v>131</v>
      </c>
      <c r="K5" s="25"/>
    </row>
    <row r="6" spans="2:11" s="23" customFormat="1" ht="27" customHeight="1" x14ac:dyDescent="0.2">
      <c r="B6" s="86">
        <v>3</v>
      </c>
      <c r="C6" s="98"/>
      <c r="D6" s="94"/>
      <c r="E6" s="53" t="s">
        <v>13</v>
      </c>
      <c r="F6" s="79">
        <v>76.599999999999994</v>
      </c>
      <c r="G6" s="48">
        <v>76</v>
      </c>
      <c r="H6" s="48">
        <f t="shared" si="0"/>
        <v>76.3</v>
      </c>
      <c r="I6" s="48">
        <v>3</v>
      </c>
      <c r="J6" s="58" t="s">
        <v>131</v>
      </c>
      <c r="K6" s="25"/>
    </row>
    <row r="7" spans="2:11" s="23" customFormat="1" ht="24" customHeight="1" x14ac:dyDescent="0.2">
      <c r="B7" s="86">
        <v>4</v>
      </c>
      <c r="C7" s="98"/>
      <c r="D7" s="94"/>
      <c r="E7" s="53" t="s">
        <v>6</v>
      </c>
      <c r="F7" s="79">
        <v>66.3</v>
      </c>
      <c r="G7" s="48">
        <v>84.2</v>
      </c>
      <c r="H7" s="48">
        <f t="shared" si="0"/>
        <v>75.25</v>
      </c>
      <c r="I7" s="48">
        <v>4</v>
      </c>
      <c r="J7" s="58" t="s">
        <v>131</v>
      </c>
      <c r="K7" s="25"/>
    </row>
    <row r="8" spans="2:11" s="23" customFormat="1" ht="25.5" customHeight="1" x14ac:dyDescent="0.2">
      <c r="B8" s="86">
        <v>5</v>
      </c>
      <c r="C8" s="98"/>
      <c r="D8" s="94"/>
      <c r="E8" s="51" t="s">
        <v>9</v>
      </c>
      <c r="F8" s="79">
        <v>70.599999999999994</v>
      </c>
      <c r="G8" s="48">
        <v>79.400000000000006</v>
      </c>
      <c r="H8" s="48">
        <f t="shared" si="0"/>
        <v>75</v>
      </c>
      <c r="I8" s="48">
        <v>5</v>
      </c>
      <c r="J8" s="81" t="s">
        <v>143</v>
      </c>
    </row>
    <row r="9" spans="2:11" s="23" customFormat="1" ht="25.5" customHeight="1" x14ac:dyDescent="0.2">
      <c r="B9" s="86">
        <v>6</v>
      </c>
      <c r="C9" s="98"/>
      <c r="D9" s="94"/>
      <c r="E9" s="53" t="s">
        <v>12</v>
      </c>
      <c r="F9" s="79">
        <v>68.5</v>
      </c>
      <c r="G9" s="48">
        <v>80.400000000000006</v>
      </c>
      <c r="H9" s="48">
        <f t="shared" si="0"/>
        <v>74.45</v>
      </c>
      <c r="I9" s="48">
        <v>6</v>
      </c>
      <c r="J9" s="81" t="s">
        <v>143</v>
      </c>
    </row>
    <row r="10" spans="2:11" s="23" customFormat="1" ht="25.5" customHeight="1" x14ac:dyDescent="0.2">
      <c r="B10" s="86">
        <v>7</v>
      </c>
      <c r="C10" s="98"/>
      <c r="D10" s="94"/>
      <c r="E10" s="53" t="s">
        <v>16</v>
      </c>
      <c r="F10" s="79">
        <v>66</v>
      </c>
      <c r="G10" s="48">
        <v>79.599999999999994</v>
      </c>
      <c r="H10" s="48">
        <f t="shared" si="0"/>
        <v>72.8</v>
      </c>
      <c r="I10" s="48">
        <v>7</v>
      </c>
      <c r="J10" s="81" t="s">
        <v>143</v>
      </c>
    </row>
    <row r="11" spans="2:11" s="23" customFormat="1" ht="25.5" customHeight="1" x14ac:dyDescent="0.2">
      <c r="B11" s="86">
        <v>8</v>
      </c>
      <c r="C11" s="98"/>
      <c r="D11" s="94"/>
      <c r="E11" s="53" t="s">
        <v>15</v>
      </c>
      <c r="F11" s="79">
        <v>71.7</v>
      </c>
      <c r="G11" s="48">
        <v>69.2</v>
      </c>
      <c r="H11" s="48">
        <f t="shared" si="0"/>
        <v>70.45</v>
      </c>
      <c r="I11" s="48">
        <v>8</v>
      </c>
      <c r="J11" s="81" t="s">
        <v>143</v>
      </c>
    </row>
    <row r="12" spans="2:11" s="23" customFormat="1" ht="25.5" customHeight="1" x14ac:dyDescent="0.2">
      <c r="B12" s="86">
        <v>9</v>
      </c>
      <c r="C12" s="98"/>
      <c r="D12" s="94"/>
      <c r="E12" s="53" t="s">
        <v>5</v>
      </c>
      <c r="F12" s="79">
        <v>70</v>
      </c>
      <c r="G12" s="48">
        <v>69.8</v>
      </c>
      <c r="H12" s="48">
        <f t="shared" si="0"/>
        <v>69.900000000000006</v>
      </c>
      <c r="I12" s="48">
        <v>9</v>
      </c>
      <c r="J12" s="81" t="s">
        <v>143</v>
      </c>
    </row>
    <row r="13" spans="2:11" s="23" customFormat="1" ht="25.5" customHeight="1" x14ac:dyDescent="0.2">
      <c r="B13" s="86">
        <v>10</v>
      </c>
      <c r="C13" s="98"/>
      <c r="D13" s="94"/>
      <c r="E13" s="53" t="s">
        <v>18</v>
      </c>
      <c r="F13" s="79">
        <v>65.3</v>
      </c>
      <c r="G13" s="48">
        <v>71.8</v>
      </c>
      <c r="H13" s="48">
        <f t="shared" si="0"/>
        <v>68.55</v>
      </c>
      <c r="I13" s="48">
        <v>10</v>
      </c>
      <c r="J13" s="81" t="s">
        <v>143</v>
      </c>
    </row>
    <row r="14" spans="2:11" s="23" customFormat="1" ht="25.5" customHeight="1" x14ac:dyDescent="0.2">
      <c r="B14" s="86">
        <v>11</v>
      </c>
      <c r="C14" s="98"/>
      <c r="D14" s="94"/>
      <c r="E14" s="53" t="s">
        <v>8</v>
      </c>
      <c r="F14" s="79">
        <v>65.900000000000006</v>
      </c>
      <c r="G14" s="48">
        <v>68.599999999999994</v>
      </c>
      <c r="H14" s="48">
        <f t="shared" si="0"/>
        <v>67.25</v>
      </c>
      <c r="I14" s="48">
        <v>11</v>
      </c>
      <c r="J14" s="81" t="s">
        <v>143</v>
      </c>
    </row>
    <row r="15" spans="2:11" s="23" customFormat="1" ht="25.5" customHeight="1" x14ac:dyDescent="0.2">
      <c r="B15" s="86">
        <v>12</v>
      </c>
      <c r="C15" s="99"/>
      <c r="D15" s="95"/>
      <c r="E15" s="53" t="s">
        <v>17</v>
      </c>
      <c r="F15" s="79">
        <v>66.400000000000006</v>
      </c>
      <c r="G15" s="48">
        <v>67.599999999999994</v>
      </c>
      <c r="H15" s="48">
        <f t="shared" si="0"/>
        <v>67</v>
      </c>
      <c r="I15" s="48">
        <v>12</v>
      </c>
      <c r="J15" s="81" t="s">
        <v>143</v>
      </c>
    </row>
    <row r="16" spans="2:11" ht="24.75" customHeight="1" x14ac:dyDescent="0.2">
      <c r="B16" s="86">
        <v>13</v>
      </c>
      <c r="C16" s="100" t="s">
        <v>135</v>
      </c>
      <c r="D16" s="109" t="s">
        <v>153</v>
      </c>
      <c r="E16" s="50" t="s">
        <v>122</v>
      </c>
      <c r="F16" s="79">
        <v>79.900000000000006</v>
      </c>
      <c r="G16" s="48">
        <v>79.2</v>
      </c>
      <c r="H16" s="48">
        <f t="shared" si="0"/>
        <v>79.550000000000011</v>
      </c>
      <c r="I16" s="48">
        <v>1</v>
      </c>
      <c r="J16" s="68" t="s">
        <v>132</v>
      </c>
      <c r="K16" s="25"/>
    </row>
    <row r="17" spans="2:11" ht="24.75" customHeight="1" x14ac:dyDescent="0.2">
      <c r="B17" s="86">
        <v>14</v>
      </c>
      <c r="C17" s="101"/>
      <c r="D17" s="110"/>
      <c r="E17" s="50" t="s">
        <v>118</v>
      </c>
      <c r="F17" s="79">
        <v>72.5</v>
      </c>
      <c r="G17" s="48">
        <v>83</v>
      </c>
      <c r="H17" s="48">
        <f>(F17+G17)/2</f>
        <v>77.75</v>
      </c>
      <c r="I17" s="48">
        <v>2</v>
      </c>
      <c r="J17" s="68" t="s">
        <v>132</v>
      </c>
      <c r="K17" s="25"/>
    </row>
    <row r="18" spans="2:11" ht="24.75" customHeight="1" x14ac:dyDescent="0.2">
      <c r="B18" s="86">
        <v>15</v>
      </c>
      <c r="C18" s="101"/>
      <c r="D18" s="110"/>
      <c r="E18" s="50" t="s">
        <v>125</v>
      </c>
      <c r="F18" s="79">
        <v>72.2</v>
      </c>
      <c r="G18" s="48">
        <v>83.2</v>
      </c>
      <c r="H18" s="48">
        <f>(F18+G18)/2</f>
        <v>77.7</v>
      </c>
      <c r="I18" s="48">
        <v>3</v>
      </c>
      <c r="J18" s="68" t="s">
        <v>132</v>
      </c>
      <c r="K18" s="25"/>
    </row>
    <row r="19" spans="2:11" ht="24.75" customHeight="1" x14ac:dyDescent="0.2">
      <c r="B19" s="86">
        <v>16</v>
      </c>
      <c r="C19" s="101"/>
      <c r="D19" s="110"/>
      <c r="E19" s="50" t="s">
        <v>119</v>
      </c>
      <c r="F19" s="79">
        <v>73.099999999999994</v>
      </c>
      <c r="G19" s="48">
        <v>78.599999999999994</v>
      </c>
      <c r="H19" s="48">
        <f t="shared" si="0"/>
        <v>75.849999999999994</v>
      </c>
      <c r="I19" s="48">
        <v>4</v>
      </c>
      <c r="J19" s="82" t="s">
        <v>144</v>
      </c>
    </row>
    <row r="20" spans="2:11" ht="24.75" customHeight="1" x14ac:dyDescent="0.2">
      <c r="B20" s="86">
        <v>17</v>
      </c>
      <c r="C20" s="101"/>
      <c r="D20" s="110"/>
      <c r="E20" s="50" t="s">
        <v>124</v>
      </c>
      <c r="F20" s="79">
        <v>70.900000000000006</v>
      </c>
      <c r="G20" s="48">
        <v>75.2</v>
      </c>
      <c r="H20" s="48">
        <f t="shared" si="0"/>
        <v>73.050000000000011</v>
      </c>
      <c r="I20" s="48">
        <v>5</v>
      </c>
      <c r="J20" s="82" t="s">
        <v>144</v>
      </c>
    </row>
    <row r="21" spans="2:11" ht="24.75" customHeight="1" x14ac:dyDescent="0.2">
      <c r="B21" s="86">
        <v>18</v>
      </c>
      <c r="C21" s="101"/>
      <c r="D21" s="110"/>
      <c r="E21" s="50" t="s">
        <v>126</v>
      </c>
      <c r="F21" s="79">
        <v>71.5</v>
      </c>
      <c r="G21" s="48">
        <v>73.400000000000006</v>
      </c>
      <c r="H21" s="48">
        <f t="shared" si="0"/>
        <v>72.45</v>
      </c>
      <c r="I21" s="48">
        <v>6</v>
      </c>
      <c r="J21" s="82" t="s">
        <v>144</v>
      </c>
    </row>
    <row r="22" spans="2:11" ht="24.75" customHeight="1" x14ac:dyDescent="0.2">
      <c r="B22" s="86">
        <v>19</v>
      </c>
      <c r="C22" s="101"/>
      <c r="D22" s="110"/>
      <c r="E22" s="50" t="s">
        <v>120</v>
      </c>
      <c r="F22" s="79">
        <v>72.2</v>
      </c>
      <c r="G22" s="48">
        <v>70.8</v>
      </c>
      <c r="H22" s="48">
        <f t="shared" si="0"/>
        <v>71.5</v>
      </c>
      <c r="I22" s="48">
        <v>7</v>
      </c>
      <c r="J22" s="82" t="s">
        <v>144</v>
      </c>
    </row>
    <row r="23" spans="2:11" ht="24.75" customHeight="1" x14ac:dyDescent="0.2">
      <c r="B23" s="86">
        <v>20</v>
      </c>
      <c r="C23" s="101"/>
      <c r="D23" s="110"/>
      <c r="E23" s="50" t="s">
        <v>123</v>
      </c>
      <c r="F23" s="79">
        <v>76.5</v>
      </c>
      <c r="G23" s="48">
        <v>44.4</v>
      </c>
      <c r="H23" s="48">
        <f t="shared" si="0"/>
        <v>60.45</v>
      </c>
      <c r="I23" s="48">
        <v>8</v>
      </c>
      <c r="J23" s="82" t="s">
        <v>144</v>
      </c>
    </row>
    <row r="24" spans="2:11" ht="24.75" customHeight="1" x14ac:dyDescent="0.2">
      <c r="B24" s="86">
        <v>21</v>
      </c>
      <c r="C24" s="102"/>
      <c r="D24" s="111"/>
      <c r="E24" s="50" t="s">
        <v>121</v>
      </c>
      <c r="F24" s="79">
        <v>71.3</v>
      </c>
      <c r="G24" s="48">
        <v>48</v>
      </c>
      <c r="H24" s="48">
        <f t="shared" si="0"/>
        <v>59.65</v>
      </c>
      <c r="I24" s="48">
        <v>9</v>
      </c>
      <c r="J24" s="82" t="s">
        <v>144</v>
      </c>
    </row>
    <row r="25" spans="2:11" ht="28.5" customHeight="1" x14ac:dyDescent="0.2">
      <c r="B25" s="86">
        <v>22</v>
      </c>
      <c r="C25" s="103" t="s">
        <v>136</v>
      </c>
      <c r="D25" s="112" t="s">
        <v>154</v>
      </c>
      <c r="E25" s="51" t="s">
        <v>129</v>
      </c>
      <c r="F25" s="79">
        <v>73.400000000000006</v>
      </c>
      <c r="G25" s="48">
        <v>84.2</v>
      </c>
      <c r="H25" s="48">
        <f t="shared" si="0"/>
        <v>78.800000000000011</v>
      </c>
      <c r="I25" s="48">
        <v>1</v>
      </c>
      <c r="J25" s="69" t="s">
        <v>133</v>
      </c>
      <c r="K25" s="25"/>
    </row>
    <row r="26" spans="2:11" ht="24.75" customHeight="1" x14ac:dyDescent="0.2">
      <c r="B26" s="86">
        <v>23</v>
      </c>
      <c r="C26" s="104"/>
      <c r="D26" s="113"/>
      <c r="E26" s="51" t="s">
        <v>128</v>
      </c>
      <c r="F26" s="79">
        <v>68.400000000000006</v>
      </c>
      <c r="G26" s="48">
        <v>76.400000000000006</v>
      </c>
      <c r="H26" s="48">
        <f t="shared" si="0"/>
        <v>72.400000000000006</v>
      </c>
      <c r="I26" s="48">
        <v>2</v>
      </c>
      <c r="J26" s="83" t="s">
        <v>144</v>
      </c>
    </row>
    <row r="27" spans="2:11" ht="24.75" customHeight="1" x14ac:dyDescent="0.2">
      <c r="B27" s="86">
        <v>24</v>
      </c>
      <c r="C27" s="105"/>
      <c r="D27" s="114"/>
      <c r="E27" s="51" t="s">
        <v>127</v>
      </c>
      <c r="F27" s="79">
        <v>71.3</v>
      </c>
      <c r="G27" s="48">
        <v>68</v>
      </c>
      <c r="H27" s="48">
        <f t="shared" si="0"/>
        <v>69.650000000000006</v>
      </c>
      <c r="I27" s="48">
        <v>3</v>
      </c>
      <c r="J27" s="83" t="s">
        <v>144</v>
      </c>
    </row>
    <row r="28" spans="2:11" ht="36" customHeight="1" x14ac:dyDescent="0.2">
      <c r="B28" s="86">
        <v>25</v>
      </c>
      <c r="C28" s="74" t="s">
        <v>135</v>
      </c>
      <c r="D28" s="48">
        <v>6600210004</v>
      </c>
      <c r="E28" s="51" t="s">
        <v>31</v>
      </c>
      <c r="F28" s="79"/>
      <c r="G28" s="48">
        <v>80</v>
      </c>
      <c r="H28" s="48">
        <v>80</v>
      </c>
      <c r="I28" s="48">
        <v>1</v>
      </c>
      <c r="J28" s="69" t="s">
        <v>133</v>
      </c>
      <c r="K28" s="25"/>
    </row>
    <row r="29" spans="2:11" s="24" customFormat="1" ht="24" customHeight="1" x14ac:dyDescent="0.2">
      <c r="B29" s="86">
        <v>26</v>
      </c>
      <c r="C29" s="106" t="s">
        <v>137</v>
      </c>
      <c r="D29" s="115">
        <v>6600210005</v>
      </c>
      <c r="E29" s="54" t="s">
        <v>37</v>
      </c>
      <c r="F29" s="79">
        <v>72.400000000000006</v>
      </c>
      <c r="G29" s="79">
        <v>83.4</v>
      </c>
      <c r="H29" s="79">
        <f t="shared" ref="H29:H72" si="1">(F29+G29)/2</f>
        <v>77.900000000000006</v>
      </c>
      <c r="I29" s="79">
        <v>1</v>
      </c>
      <c r="J29" s="68" t="s">
        <v>133</v>
      </c>
      <c r="K29" s="25"/>
    </row>
    <row r="30" spans="2:11" s="24" customFormat="1" ht="24" customHeight="1" x14ac:dyDescent="0.2">
      <c r="B30" s="86">
        <v>27</v>
      </c>
      <c r="C30" s="107"/>
      <c r="D30" s="116"/>
      <c r="E30" s="54" t="s">
        <v>33</v>
      </c>
      <c r="F30" s="79">
        <v>66.8</v>
      </c>
      <c r="G30" s="79">
        <v>83</v>
      </c>
      <c r="H30" s="79">
        <f t="shared" si="1"/>
        <v>74.900000000000006</v>
      </c>
      <c r="I30" s="79">
        <v>2</v>
      </c>
      <c r="J30" s="68" t="s">
        <v>133</v>
      </c>
      <c r="K30" s="25"/>
    </row>
    <row r="31" spans="2:11" s="24" customFormat="1" ht="24" customHeight="1" x14ac:dyDescent="0.2">
      <c r="B31" s="86">
        <v>28</v>
      </c>
      <c r="C31" s="107"/>
      <c r="D31" s="116"/>
      <c r="E31" s="54" t="s">
        <v>36</v>
      </c>
      <c r="F31" s="79">
        <v>72.7</v>
      </c>
      <c r="G31" s="79">
        <v>76.8</v>
      </c>
      <c r="H31" s="79">
        <f t="shared" si="1"/>
        <v>74.75</v>
      </c>
      <c r="I31" s="79">
        <v>3</v>
      </c>
      <c r="J31" s="82" t="s">
        <v>144</v>
      </c>
    </row>
    <row r="32" spans="2:11" s="24" customFormat="1" ht="24" customHeight="1" x14ac:dyDescent="0.2">
      <c r="B32" s="86">
        <v>29</v>
      </c>
      <c r="C32" s="107"/>
      <c r="D32" s="116"/>
      <c r="E32" s="54" t="s">
        <v>35</v>
      </c>
      <c r="F32" s="79">
        <v>75.099999999999994</v>
      </c>
      <c r="G32" s="79">
        <v>73.8</v>
      </c>
      <c r="H32" s="79">
        <f t="shared" si="1"/>
        <v>74.449999999999989</v>
      </c>
      <c r="I32" s="79">
        <v>4</v>
      </c>
      <c r="J32" s="82" t="s">
        <v>144</v>
      </c>
    </row>
    <row r="33" spans="2:11" s="24" customFormat="1" ht="24" customHeight="1" x14ac:dyDescent="0.2">
      <c r="B33" s="86">
        <v>30</v>
      </c>
      <c r="C33" s="107"/>
      <c r="D33" s="116"/>
      <c r="E33" s="54" t="s">
        <v>32</v>
      </c>
      <c r="F33" s="79">
        <v>68.2</v>
      </c>
      <c r="G33" s="79">
        <v>80.599999999999994</v>
      </c>
      <c r="H33" s="79">
        <f t="shared" si="1"/>
        <v>74.400000000000006</v>
      </c>
      <c r="I33" s="79">
        <v>5</v>
      </c>
      <c r="J33" s="82" t="s">
        <v>144</v>
      </c>
    </row>
    <row r="34" spans="2:11" s="24" customFormat="1" ht="24" customHeight="1" x14ac:dyDescent="0.2">
      <c r="B34" s="86">
        <v>31</v>
      </c>
      <c r="C34" s="107"/>
      <c r="D34" s="117"/>
      <c r="E34" s="54" t="s">
        <v>34</v>
      </c>
      <c r="F34" s="79">
        <v>69.099999999999994</v>
      </c>
      <c r="G34" s="79">
        <v>76.8</v>
      </c>
      <c r="H34" s="79">
        <f t="shared" si="1"/>
        <v>72.949999999999989</v>
      </c>
      <c r="I34" s="79">
        <v>6</v>
      </c>
      <c r="J34" s="82" t="s">
        <v>144</v>
      </c>
    </row>
    <row r="35" spans="2:11" ht="29.25" customHeight="1" x14ac:dyDescent="0.2">
      <c r="B35" s="86">
        <v>32</v>
      </c>
      <c r="C35" s="107"/>
      <c r="D35" s="118" t="s">
        <v>151</v>
      </c>
      <c r="E35" s="56" t="s">
        <v>40</v>
      </c>
      <c r="F35" s="48">
        <v>70.5</v>
      </c>
      <c r="G35" s="48">
        <v>75.2</v>
      </c>
      <c r="H35" s="48">
        <f t="shared" si="1"/>
        <v>72.849999999999994</v>
      </c>
      <c r="I35" s="48">
        <v>1</v>
      </c>
      <c r="J35" s="58" t="s">
        <v>133</v>
      </c>
      <c r="K35" s="25"/>
    </row>
    <row r="36" spans="2:11" ht="29.25" customHeight="1" x14ac:dyDescent="0.2">
      <c r="B36" s="86">
        <v>33</v>
      </c>
      <c r="C36" s="107"/>
      <c r="D36" s="119"/>
      <c r="E36" s="56" t="s">
        <v>39</v>
      </c>
      <c r="F36" s="48">
        <v>70.3</v>
      </c>
      <c r="G36" s="48">
        <v>69</v>
      </c>
      <c r="H36" s="48">
        <f t="shared" si="1"/>
        <v>69.650000000000006</v>
      </c>
      <c r="I36" s="48">
        <v>2</v>
      </c>
      <c r="J36" s="84" t="s">
        <v>144</v>
      </c>
    </row>
    <row r="37" spans="2:11" ht="33.75" customHeight="1" x14ac:dyDescent="0.2">
      <c r="B37" s="86">
        <v>34</v>
      </c>
      <c r="C37" s="108"/>
      <c r="D37" s="81" t="s">
        <v>152</v>
      </c>
      <c r="E37" s="56" t="s">
        <v>42</v>
      </c>
      <c r="F37" s="48">
        <v>61.7</v>
      </c>
      <c r="G37" s="48">
        <v>74.8</v>
      </c>
      <c r="H37" s="48">
        <f t="shared" si="1"/>
        <v>68.25</v>
      </c>
      <c r="I37" s="48">
        <v>1</v>
      </c>
      <c r="J37" s="69" t="s">
        <v>133</v>
      </c>
      <c r="K37" s="25"/>
    </row>
    <row r="38" spans="2:11" ht="32.25" customHeight="1" x14ac:dyDescent="0.2">
      <c r="B38" s="86">
        <v>35</v>
      </c>
      <c r="C38" s="103" t="s">
        <v>138</v>
      </c>
      <c r="D38" s="119" t="s">
        <v>43</v>
      </c>
      <c r="E38" s="56" t="s">
        <v>46</v>
      </c>
      <c r="F38" s="48">
        <v>70.900000000000006</v>
      </c>
      <c r="G38" s="48">
        <v>79.599999999999994</v>
      </c>
      <c r="H38" s="48">
        <f t="shared" si="1"/>
        <v>75.25</v>
      </c>
      <c r="I38" s="48">
        <v>1</v>
      </c>
      <c r="J38" s="58" t="s">
        <v>133</v>
      </c>
      <c r="K38" s="25"/>
    </row>
    <row r="39" spans="2:11" ht="32.25" customHeight="1" x14ac:dyDescent="0.2">
      <c r="B39" s="86">
        <v>36</v>
      </c>
      <c r="C39" s="104"/>
      <c r="D39" s="119"/>
      <c r="E39" s="56" t="s">
        <v>47</v>
      </c>
      <c r="F39" s="48">
        <v>66.3</v>
      </c>
      <c r="G39" s="48">
        <v>78</v>
      </c>
      <c r="H39" s="48">
        <f t="shared" si="1"/>
        <v>72.150000000000006</v>
      </c>
      <c r="I39" s="48">
        <v>2</v>
      </c>
      <c r="J39" s="58" t="s">
        <v>131</v>
      </c>
      <c r="K39" s="25"/>
    </row>
    <row r="40" spans="2:11" ht="32.25" customHeight="1" x14ac:dyDescent="0.2">
      <c r="B40" s="86">
        <v>37</v>
      </c>
      <c r="C40" s="104"/>
      <c r="D40" s="119"/>
      <c r="E40" s="56" t="s">
        <v>45</v>
      </c>
      <c r="F40" s="48">
        <v>61.3</v>
      </c>
      <c r="G40" s="48">
        <v>75.2</v>
      </c>
      <c r="H40" s="48">
        <f t="shared" si="1"/>
        <v>68.25</v>
      </c>
      <c r="I40" s="48">
        <v>3</v>
      </c>
      <c r="J40" s="83" t="s">
        <v>144</v>
      </c>
    </row>
    <row r="41" spans="2:11" ht="36.75" customHeight="1" x14ac:dyDescent="0.2">
      <c r="B41" s="86">
        <v>38</v>
      </c>
      <c r="C41" s="104"/>
      <c r="D41" s="119"/>
      <c r="E41" s="56" t="s">
        <v>48</v>
      </c>
      <c r="F41" s="48">
        <v>63</v>
      </c>
      <c r="G41" s="48">
        <v>61.2</v>
      </c>
      <c r="H41" s="48">
        <f t="shared" si="1"/>
        <v>62.1</v>
      </c>
      <c r="I41" s="48">
        <v>4</v>
      </c>
      <c r="J41" s="83" t="s">
        <v>144</v>
      </c>
    </row>
    <row r="42" spans="2:11" ht="35.25" customHeight="1" x14ac:dyDescent="0.2">
      <c r="B42" s="86">
        <v>39</v>
      </c>
      <c r="C42" s="104"/>
      <c r="D42" s="119"/>
      <c r="E42" s="56" t="s">
        <v>44</v>
      </c>
      <c r="F42" s="48">
        <v>62</v>
      </c>
      <c r="G42" s="48">
        <v>58.2</v>
      </c>
      <c r="H42" s="48">
        <f t="shared" si="1"/>
        <v>60.1</v>
      </c>
      <c r="I42" s="48">
        <v>5</v>
      </c>
      <c r="J42" s="81" t="s">
        <v>144</v>
      </c>
    </row>
    <row r="43" spans="2:11" ht="33.75" customHeight="1" x14ac:dyDescent="0.2">
      <c r="B43" s="86">
        <v>40</v>
      </c>
      <c r="C43" s="104"/>
      <c r="D43" s="119">
        <v>6600210010</v>
      </c>
      <c r="E43" s="59" t="s">
        <v>106</v>
      </c>
      <c r="F43" s="48">
        <v>65.400000000000006</v>
      </c>
      <c r="G43" s="48">
        <v>74.400000000000006</v>
      </c>
      <c r="H43" s="48">
        <f t="shared" si="1"/>
        <v>69.900000000000006</v>
      </c>
      <c r="I43" s="48">
        <v>1</v>
      </c>
      <c r="J43" s="58" t="s">
        <v>133</v>
      </c>
      <c r="K43" s="25"/>
    </row>
    <row r="44" spans="2:11" ht="28.5" customHeight="1" x14ac:dyDescent="0.2">
      <c r="B44" s="86">
        <v>41</v>
      </c>
      <c r="C44" s="104"/>
      <c r="D44" s="119"/>
      <c r="E44" s="59" t="s">
        <v>105</v>
      </c>
      <c r="F44" s="48">
        <v>68.2</v>
      </c>
      <c r="G44" s="48">
        <v>56</v>
      </c>
      <c r="H44" s="48">
        <f t="shared" si="1"/>
        <v>62.1</v>
      </c>
      <c r="I44" s="48">
        <v>2</v>
      </c>
      <c r="J44" s="83" t="s">
        <v>144</v>
      </c>
    </row>
    <row r="45" spans="2:11" ht="31.5" customHeight="1" x14ac:dyDescent="0.2">
      <c r="B45" s="86">
        <v>42</v>
      </c>
      <c r="C45" s="105"/>
      <c r="D45" s="119"/>
      <c r="E45" s="59" t="s">
        <v>104</v>
      </c>
      <c r="F45" s="48">
        <v>68.8</v>
      </c>
      <c r="G45" s="48">
        <v>50</v>
      </c>
      <c r="H45" s="48">
        <f t="shared" si="1"/>
        <v>59.4</v>
      </c>
      <c r="I45" s="48">
        <v>3</v>
      </c>
      <c r="J45" s="81" t="s">
        <v>144</v>
      </c>
    </row>
    <row r="46" spans="2:11" s="24" customFormat="1" ht="27.75" customHeight="1" x14ac:dyDescent="0.2">
      <c r="B46" s="86">
        <v>43</v>
      </c>
      <c r="C46" s="106" t="s">
        <v>139</v>
      </c>
      <c r="D46" s="115">
        <v>6600210011</v>
      </c>
      <c r="E46" s="54" t="s">
        <v>51</v>
      </c>
      <c r="F46" s="79">
        <v>72.400000000000006</v>
      </c>
      <c r="G46" s="79">
        <v>84.8</v>
      </c>
      <c r="H46" s="79">
        <f t="shared" si="1"/>
        <v>78.599999999999994</v>
      </c>
      <c r="I46" s="79">
        <v>1</v>
      </c>
      <c r="J46" s="70" t="s">
        <v>133</v>
      </c>
      <c r="K46" s="25"/>
    </row>
    <row r="47" spans="2:11" s="24" customFormat="1" ht="27.75" customHeight="1" x14ac:dyDescent="0.2">
      <c r="B47" s="86">
        <v>44</v>
      </c>
      <c r="C47" s="107"/>
      <c r="D47" s="116"/>
      <c r="E47" s="54" t="s">
        <v>52</v>
      </c>
      <c r="F47" s="79">
        <v>68.099999999999994</v>
      </c>
      <c r="G47" s="79">
        <v>83.6</v>
      </c>
      <c r="H47" s="79">
        <f t="shared" si="1"/>
        <v>75.849999999999994</v>
      </c>
      <c r="I47" s="79">
        <v>2</v>
      </c>
      <c r="J47" s="68" t="s">
        <v>133</v>
      </c>
      <c r="K47" s="25"/>
    </row>
    <row r="48" spans="2:11" s="24" customFormat="1" ht="27.75" customHeight="1" x14ac:dyDescent="0.2">
      <c r="B48" s="86">
        <v>45</v>
      </c>
      <c r="C48" s="107"/>
      <c r="D48" s="116"/>
      <c r="E48" s="54" t="s">
        <v>49</v>
      </c>
      <c r="F48" s="79">
        <v>69.900000000000006</v>
      </c>
      <c r="G48" s="79">
        <v>77.2</v>
      </c>
      <c r="H48" s="79">
        <f t="shared" si="1"/>
        <v>73.550000000000011</v>
      </c>
      <c r="I48" s="79">
        <v>3</v>
      </c>
      <c r="J48" s="83" t="s">
        <v>144</v>
      </c>
    </row>
    <row r="49" spans="2:11" s="24" customFormat="1" ht="27.75" customHeight="1" x14ac:dyDescent="0.2">
      <c r="B49" s="86">
        <v>46</v>
      </c>
      <c r="C49" s="107"/>
      <c r="D49" s="116"/>
      <c r="E49" s="54" t="s">
        <v>53</v>
      </c>
      <c r="F49" s="79">
        <v>69</v>
      </c>
      <c r="G49" s="79">
        <v>71.8</v>
      </c>
      <c r="H49" s="79">
        <f t="shared" si="1"/>
        <v>70.400000000000006</v>
      </c>
      <c r="I49" s="79">
        <v>4</v>
      </c>
      <c r="J49" s="81" t="s">
        <v>144</v>
      </c>
    </row>
    <row r="50" spans="2:11" s="24" customFormat="1" ht="27.75" customHeight="1" x14ac:dyDescent="0.2">
      <c r="B50" s="86">
        <v>47</v>
      </c>
      <c r="C50" s="107"/>
      <c r="D50" s="117"/>
      <c r="E50" s="54" t="s">
        <v>50</v>
      </c>
      <c r="F50" s="79">
        <v>61</v>
      </c>
      <c r="G50" s="79">
        <v>69.2</v>
      </c>
      <c r="H50" s="79">
        <f t="shared" si="1"/>
        <v>65.099999999999994</v>
      </c>
      <c r="I50" s="79">
        <v>5</v>
      </c>
      <c r="J50" s="82" t="s">
        <v>144</v>
      </c>
    </row>
    <row r="51" spans="2:11" s="24" customFormat="1" ht="27.75" customHeight="1" x14ac:dyDescent="0.2">
      <c r="B51" s="86">
        <v>48</v>
      </c>
      <c r="C51" s="107"/>
      <c r="D51" s="115">
        <v>6600210012</v>
      </c>
      <c r="E51" s="54" t="s">
        <v>55</v>
      </c>
      <c r="F51" s="79">
        <v>74.599999999999994</v>
      </c>
      <c r="G51" s="79">
        <v>81</v>
      </c>
      <c r="H51" s="79">
        <f t="shared" si="1"/>
        <v>77.8</v>
      </c>
      <c r="I51" s="79">
        <v>1</v>
      </c>
      <c r="J51" s="68" t="s">
        <v>133</v>
      </c>
      <c r="K51" s="25"/>
    </row>
    <row r="52" spans="2:11" s="24" customFormat="1" ht="27.75" customHeight="1" x14ac:dyDescent="0.2">
      <c r="B52" s="86">
        <v>49</v>
      </c>
      <c r="C52" s="107"/>
      <c r="D52" s="117"/>
      <c r="E52" s="54" t="s">
        <v>54</v>
      </c>
      <c r="F52" s="79">
        <v>66.7</v>
      </c>
      <c r="G52" s="79">
        <v>77.599999999999994</v>
      </c>
      <c r="H52" s="79">
        <f t="shared" si="1"/>
        <v>72.150000000000006</v>
      </c>
      <c r="I52" s="79">
        <v>2</v>
      </c>
      <c r="J52" s="84" t="s">
        <v>155</v>
      </c>
      <c r="K52" s="25"/>
    </row>
    <row r="53" spans="2:11" ht="27.75" customHeight="1" x14ac:dyDescent="0.2">
      <c r="B53" s="86">
        <v>50</v>
      </c>
      <c r="C53" s="108"/>
      <c r="D53" s="58" t="s">
        <v>107</v>
      </c>
      <c r="E53" s="54" t="s">
        <v>108</v>
      </c>
      <c r="F53" s="48">
        <v>64.5</v>
      </c>
      <c r="G53" s="48">
        <v>63.8</v>
      </c>
      <c r="H53" s="79">
        <f t="shared" si="1"/>
        <v>64.150000000000006</v>
      </c>
      <c r="I53" s="79">
        <v>1</v>
      </c>
      <c r="J53" s="90" t="s">
        <v>145</v>
      </c>
    </row>
    <row r="54" spans="2:11" s="24" customFormat="1" ht="25.5" customHeight="1" x14ac:dyDescent="0.2">
      <c r="B54" s="86">
        <v>51</v>
      </c>
      <c r="C54" s="106" t="s">
        <v>140</v>
      </c>
      <c r="D54" s="115">
        <v>6600210014</v>
      </c>
      <c r="E54" s="54" t="s">
        <v>57</v>
      </c>
      <c r="F54" s="79">
        <v>76.900000000000006</v>
      </c>
      <c r="G54" s="80">
        <v>78.8</v>
      </c>
      <c r="H54" s="79">
        <f t="shared" si="1"/>
        <v>77.849999999999994</v>
      </c>
      <c r="I54" s="79">
        <v>1</v>
      </c>
      <c r="J54" s="68" t="s">
        <v>133</v>
      </c>
      <c r="K54" s="25"/>
    </row>
    <row r="55" spans="2:11" s="24" customFormat="1" ht="25.5" customHeight="1" x14ac:dyDescent="0.2">
      <c r="B55" s="86">
        <v>52</v>
      </c>
      <c r="C55" s="107"/>
      <c r="D55" s="116"/>
      <c r="E55" s="54" t="s">
        <v>60</v>
      </c>
      <c r="F55" s="79">
        <v>68.5</v>
      </c>
      <c r="G55" s="80">
        <v>85.2</v>
      </c>
      <c r="H55" s="79">
        <f t="shared" si="1"/>
        <v>76.849999999999994</v>
      </c>
      <c r="I55" s="79">
        <v>2</v>
      </c>
      <c r="J55" s="70" t="s">
        <v>133</v>
      </c>
      <c r="K55" s="25"/>
    </row>
    <row r="56" spans="2:11" s="24" customFormat="1" ht="25.5" customHeight="1" x14ac:dyDescent="0.2">
      <c r="B56" s="86">
        <v>53</v>
      </c>
      <c r="C56" s="107"/>
      <c r="D56" s="116"/>
      <c r="E56" s="54" t="s">
        <v>56</v>
      </c>
      <c r="F56" s="79">
        <v>69.599999999999994</v>
      </c>
      <c r="G56" s="80">
        <v>82.8</v>
      </c>
      <c r="H56" s="79">
        <f t="shared" si="1"/>
        <v>76.199999999999989</v>
      </c>
      <c r="I56" s="79">
        <v>3</v>
      </c>
      <c r="J56" s="82" t="s">
        <v>144</v>
      </c>
    </row>
    <row r="57" spans="2:11" s="24" customFormat="1" ht="25.5" customHeight="1" x14ac:dyDescent="0.2">
      <c r="B57" s="86">
        <v>54</v>
      </c>
      <c r="C57" s="107"/>
      <c r="D57" s="116"/>
      <c r="E57" s="54" t="s">
        <v>58</v>
      </c>
      <c r="F57" s="79">
        <v>70.099999999999994</v>
      </c>
      <c r="G57" s="80">
        <v>79.8</v>
      </c>
      <c r="H57" s="79">
        <f t="shared" si="1"/>
        <v>74.949999999999989</v>
      </c>
      <c r="I57" s="79">
        <v>4</v>
      </c>
      <c r="J57" s="82" t="s">
        <v>144</v>
      </c>
    </row>
    <row r="58" spans="2:11" s="24" customFormat="1" ht="25.5" customHeight="1" x14ac:dyDescent="0.2">
      <c r="B58" s="86">
        <v>55</v>
      </c>
      <c r="C58" s="107"/>
      <c r="D58" s="116"/>
      <c r="E58" s="54" t="s">
        <v>61</v>
      </c>
      <c r="F58" s="79">
        <v>68</v>
      </c>
      <c r="G58" s="80">
        <v>79.8</v>
      </c>
      <c r="H58" s="79">
        <f t="shared" si="1"/>
        <v>73.900000000000006</v>
      </c>
      <c r="I58" s="79">
        <v>5</v>
      </c>
      <c r="J58" s="82" t="s">
        <v>144</v>
      </c>
    </row>
    <row r="59" spans="2:11" s="24" customFormat="1" ht="25.5" customHeight="1" x14ac:dyDescent="0.2">
      <c r="B59" s="86">
        <v>56</v>
      </c>
      <c r="C59" s="107"/>
      <c r="D59" s="117"/>
      <c r="E59" s="54" t="s">
        <v>59</v>
      </c>
      <c r="F59" s="79">
        <v>73.599999999999994</v>
      </c>
      <c r="G59" s="80">
        <v>72.2</v>
      </c>
      <c r="H59" s="79">
        <f t="shared" si="1"/>
        <v>72.900000000000006</v>
      </c>
      <c r="I59" s="79">
        <v>6</v>
      </c>
      <c r="J59" s="82" t="s">
        <v>144</v>
      </c>
    </row>
    <row r="60" spans="2:11" s="24" customFormat="1" ht="25.5" customHeight="1" x14ac:dyDescent="0.2">
      <c r="B60" s="86">
        <v>57</v>
      </c>
      <c r="C60" s="107"/>
      <c r="D60" s="115">
        <v>6600210015</v>
      </c>
      <c r="E60" s="54" t="s">
        <v>62</v>
      </c>
      <c r="F60" s="79">
        <v>75.3</v>
      </c>
      <c r="G60" s="79">
        <v>75.8</v>
      </c>
      <c r="H60" s="79">
        <f t="shared" si="1"/>
        <v>75.55</v>
      </c>
      <c r="I60" s="79">
        <v>1</v>
      </c>
      <c r="J60" s="70" t="s">
        <v>133</v>
      </c>
      <c r="K60" s="25"/>
    </row>
    <row r="61" spans="2:11" s="24" customFormat="1" ht="25.5" customHeight="1" x14ac:dyDescent="0.2">
      <c r="B61" s="86">
        <v>58</v>
      </c>
      <c r="C61" s="107"/>
      <c r="D61" s="116"/>
      <c r="E61" s="54" t="s">
        <v>64</v>
      </c>
      <c r="F61" s="79">
        <v>66.099999999999994</v>
      </c>
      <c r="G61" s="79">
        <v>71.599999999999994</v>
      </c>
      <c r="H61" s="79">
        <f t="shared" si="1"/>
        <v>68.849999999999994</v>
      </c>
      <c r="I61" s="79">
        <v>2</v>
      </c>
      <c r="J61" s="85" t="s">
        <v>146</v>
      </c>
    </row>
    <row r="62" spans="2:11" s="24" customFormat="1" ht="25.5" customHeight="1" x14ac:dyDescent="0.2">
      <c r="B62" s="86">
        <v>59</v>
      </c>
      <c r="C62" s="107"/>
      <c r="D62" s="117"/>
      <c r="E62" s="54" t="s">
        <v>63</v>
      </c>
      <c r="F62" s="79">
        <v>63.2</v>
      </c>
      <c r="G62" s="79">
        <v>54.2</v>
      </c>
      <c r="H62" s="79">
        <f t="shared" si="1"/>
        <v>58.7</v>
      </c>
      <c r="I62" s="79">
        <v>3</v>
      </c>
      <c r="J62" s="85" t="s">
        <v>144</v>
      </c>
    </row>
    <row r="63" spans="2:11" s="24" customFormat="1" ht="25.5" customHeight="1" x14ac:dyDescent="0.2">
      <c r="B63" s="86">
        <v>60</v>
      </c>
      <c r="C63" s="107"/>
      <c r="D63" s="115">
        <v>6600210016</v>
      </c>
      <c r="E63" s="54" t="s">
        <v>67</v>
      </c>
      <c r="F63" s="79">
        <v>72.3</v>
      </c>
      <c r="G63" s="79">
        <v>80</v>
      </c>
      <c r="H63" s="79">
        <f t="shared" si="1"/>
        <v>76.150000000000006</v>
      </c>
      <c r="I63" s="79">
        <v>1</v>
      </c>
      <c r="J63" s="72" t="s">
        <v>131</v>
      </c>
      <c r="K63" s="25"/>
    </row>
    <row r="64" spans="2:11" s="24" customFormat="1" ht="25.5" customHeight="1" x14ac:dyDescent="0.2">
      <c r="B64" s="86">
        <v>61</v>
      </c>
      <c r="C64" s="107"/>
      <c r="D64" s="116"/>
      <c r="E64" s="54" t="s">
        <v>66</v>
      </c>
      <c r="F64" s="79">
        <v>67.2</v>
      </c>
      <c r="G64" s="79">
        <v>77.2</v>
      </c>
      <c r="H64" s="79">
        <f t="shared" si="1"/>
        <v>72.2</v>
      </c>
      <c r="I64" s="79">
        <v>2</v>
      </c>
      <c r="J64" s="85" t="s">
        <v>146</v>
      </c>
    </row>
    <row r="65" spans="2:11" s="24" customFormat="1" ht="25.5" customHeight="1" x14ac:dyDescent="0.2">
      <c r="B65" s="86">
        <v>62</v>
      </c>
      <c r="C65" s="108"/>
      <c r="D65" s="117"/>
      <c r="E65" s="54" t="s">
        <v>65</v>
      </c>
      <c r="F65" s="79">
        <v>75.3</v>
      </c>
      <c r="G65" s="79">
        <v>60.4</v>
      </c>
      <c r="H65" s="79">
        <f t="shared" si="1"/>
        <v>67.849999999999994</v>
      </c>
      <c r="I65" s="79">
        <v>3</v>
      </c>
      <c r="J65" s="85" t="s">
        <v>144</v>
      </c>
    </row>
    <row r="66" spans="2:11" s="24" customFormat="1" ht="30.75" customHeight="1" x14ac:dyDescent="0.2">
      <c r="B66" s="86">
        <v>63</v>
      </c>
      <c r="C66" s="97" t="s">
        <v>141</v>
      </c>
      <c r="D66" s="93">
        <v>6600210017</v>
      </c>
      <c r="E66" s="77" t="s">
        <v>109</v>
      </c>
      <c r="F66" s="79">
        <v>72.900000000000006</v>
      </c>
      <c r="G66" s="79">
        <v>82.4</v>
      </c>
      <c r="H66" s="79">
        <f t="shared" si="1"/>
        <v>77.650000000000006</v>
      </c>
      <c r="I66" s="79">
        <v>1</v>
      </c>
      <c r="J66" s="70" t="s">
        <v>133</v>
      </c>
      <c r="K66" s="25"/>
    </row>
    <row r="67" spans="2:11" s="24" customFormat="1" ht="30.75" customHeight="1" x14ac:dyDescent="0.2">
      <c r="B67" s="86">
        <v>64</v>
      </c>
      <c r="C67" s="98"/>
      <c r="D67" s="94"/>
      <c r="E67" s="77" t="s">
        <v>110</v>
      </c>
      <c r="F67" s="79">
        <v>70.599999999999994</v>
      </c>
      <c r="G67" s="79">
        <v>79.400000000000006</v>
      </c>
      <c r="H67" s="79">
        <f t="shared" si="1"/>
        <v>75</v>
      </c>
      <c r="I67" s="79">
        <v>2</v>
      </c>
      <c r="J67" s="70" t="s">
        <v>133</v>
      </c>
      <c r="K67" s="25"/>
    </row>
    <row r="68" spans="2:11" s="24" customFormat="1" ht="30.75" customHeight="1" x14ac:dyDescent="0.2">
      <c r="B68" s="86">
        <v>65</v>
      </c>
      <c r="C68" s="98"/>
      <c r="D68" s="94"/>
      <c r="E68" s="77" t="s">
        <v>111</v>
      </c>
      <c r="F68" s="48">
        <v>63.5</v>
      </c>
      <c r="G68" s="48">
        <v>79.8</v>
      </c>
      <c r="H68" s="79">
        <f t="shared" si="1"/>
        <v>71.650000000000006</v>
      </c>
      <c r="I68" s="79">
        <v>3</v>
      </c>
      <c r="J68" s="85" t="s">
        <v>146</v>
      </c>
    </row>
    <row r="69" spans="2:11" ht="30.75" customHeight="1" x14ac:dyDescent="0.2">
      <c r="B69" s="86">
        <v>66</v>
      </c>
      <c r="C69" s="98"/>
      <c r="D69" s="95"/>
      <c r="E69" s="77" t="s">
        <v>112</v>
      </c>
      <c r="F69" s="79">
        <v>61.3</v>
      </c>
      <c r="G69" s="79">
        <v>71.400000000000006</v>
      </c>
      <c r="H69" s="79">
        <f t="shared" si="1"/>
        <v>66.349999999999994</v>
      </c>
      <c r="I69" s="79">
        <v>4</v>
      </c>
      <c r="J69" s="85" t="s">
        <v>144</v>
      </c>
    </row>
    <row r="70" spans="2:11" ht="30.75" customHeight="1" x14ac:dyDescent="0.2">
      <c r="B70" s="86">
        <v>67</v>
      </c>
      <c r="C70" s="98"/>
      <c r="D70" s="93">
        <v>6600210018</v>
      </c>
      <c r="E70" s="59" t="s">
        <v>115</v>
      </c>
      <c r="F70" s="78">
        <v>71.7</v>
      </c>
      <c r="G70" s="79">
        <v>84</v>
      </c>
      <c r="H70" s="79">
        <f t="shared" si="1"/>
        <v>77.849999999999994</v>
      </c>
      <c r="I70" s="79">
        <v>1</v>
      </c>
      <c r="J70" s="71" t="s">
        <v>133</v>
      </c>
      <c r="K70" s="25"/>
    </row>
    <row r="71" spans="2:11" ht="30.75" customHeight="1" x14ac:dyDescent="0.2">
      <c r="B71" s="86">
        <v>68</v>
      </c>
      <c r="C71" s="98"/>
      <c r="D71" s="94"/>
      <c r="E71" s="59" t="s">
        <v>114</v>
      </c>
      <c r="F71" s="78">
        <v>64.599999999999994</v>
      </c>
      <c r="G71" s="79">
        <v>71.8</v>
      </c>
      <c r="H71" s="79">
        <f t="shared" si="1"/>
        <v>68.199999999999989</v>
      </c>
      <c r="I71" s="79">
        <v>2</v>
      </c>
      <c r="J71" s="85" t="s">
        <v>146</v>
      </c>
    </row>
    <row r="72" spans="2:11" ht="30.75" customHeight="1" x14ac:dyDescent="0.2">
      <c r="B72" s="86">
        <v>69</v>
      </c>
      <c r="C72" s="99"/>
      <c r="D72" s="95"/>
      <c r="E72" s="59" t="s">
        <v>113</v>
      </c>
      <c r="F72" s="78">
        <v>60.6</v>
      </c>
      <c r="G72" s="79">
        <v>61.2</v>
      </c>
      <c r="H72" s="79">
        <f t="shared" si="1"/>
        <v>60.900000000000006</v>
      </c>
      <c r="I72" s="79">
        <v>3</v>
      </c>
      <c r="J72" s="85" t="s">
        <v>144</v>
      </c>
    </row>
    <row r="73" spans="2:11" ht="24.75" customHeight="1" x14ac:dyDescent="0.2">
      <c r="B73" s="86">
        <v>70</v>
      </c>
      <c r="C73" s="92" t="s">
        <v>142</v>
      </c>
      <c r="D73" s="96">
        <v>6600210020</v>
      </c>
      <c r="E73" s="76" t="s">
        <v>72</v>
      </c>
      <c r="F73" s="48"/>
      <c r="G73" s="48">
        <v>88.6</v>
      </c>
      <c r="H73" s="48">
        <v>88.6</v>
      </c>
      <c r="I73" s="48">
        <v>1</v>
      </c>
      <c r="J73" s="71" t="s">
        <v>133</v>
      </c>
      <c r="K73" s="25"/>
    </row>
    <row r="74" spans="2:11" ht="24.75" customHeight="1" x14ac:dyDescent="0.2">
      <c r="B74" s="86">
        <v>71</v>
      </c>
      <c r="C74" s="92"/>
      <c r="D74" s="96"/>
      <c r="E74" s="76" t="s">
        <v>82</v>
      </c>
      <c r="F74" s="48"/>
      <c r="G74" s="48">
        <v>88.6</v>
      </c>
      <c r="H74" s="48">
        <v>88.6</v>
      </c>
      <c r="I74" s="48">
        <v>2</v>
      </c>
      <c r="J74" s="71" t="s">
        <v>133</v>
      </c>
      <c r="K74" s="25"/>
    </row>
    <row r="75" spans="2:11" ht="24.75" customHeight="1" x14ac:dyDescent="0.2">
      <c r="B75" s="86">
        <v>72</v>
      </c>
      <c r="C75" s="92"/>
      <c r="D75" s="96"/>
      <c r="E75" s="76" t="s">
        <v>76</v>
      </c>
      <c r="F75" s="48"/>
      <c r="G75" s="48">
        <v>88.4</v>
      </c>
      <c r="H75" s="48">
        <v>88.4</v>
      </c>
      <c r="I75" s="48">
        <v>3</v>
      </c>
      <c r="J75" s="85" t="s">
        <v>146</v>
      </c>
    </row>
    <row r="76" spans="2:11" ht="24.75" customHeight="1" x14ac:dyDescent="0.2">
      <c r="B76" s="86">
        <v>73</v>
      </c>
      <c r="C76" s="92"/>
      <c r="D76" s="96"/>
      <c r="E76" s="76" t="s">
        <v>73</v>
      </c>
      <c r="F76" s="48"/>
      <c r="G76" s="48">
        <v>84</v>
      </c>
      <c r="H76" s="48">
        <v>84</v>
      </c>
      <c r="I76" s="48">
        <v>4</v>
      </c>
      <c r="J76" s="85" t="s">
        <v>144</v>
      </c>
    </row>
    <row r="77" spans="2:11" ht="24.75" customHeight="1" x14ac:dyDescent="0.2">
      <c r="B77" s="86">
        <v>74</v>
      </c>
      <c r="C77" s="92"/>
      <c r="D77" s="96"/>
      <c r="E77" s="76" t="s">
        <v>70</v>
      </c>
      <c r="F77" s="48"/>
      <c r="G77" s="48">
        <v>82.4</v>
      </c>
      <c r="H77" s="48">
        <v>82.4</v>
      </c>
      <c r="I77" s="48">
        <v>5</v>
      </c>
      <c r="J77" s="85" t="s">
        <v>146</v>
      </c>
    </row>
    <row r="78" spans="2:11" ht="24.75" customHeight="1" x14ac:dyDescent="0.2">
      <c r="B78" s="86">
        <v>75</v>
      </c>
      <c r="C78" s="92"/>
      <c r="D78" s="96"/>
      <c r="E78" s="76" t="s">
        <v>69</v>
      </c>
      <c r="F78" s="48"/>
      <c r="G78" s="48">
        <v>81.8</v>
      </c>
      <c r="H78" s="48">
        <v>81.8</v>
      </c>
      <c r="I78" s="48">
        <v>6</v>
      </c>
      <c r="J78" s="85" t="s">
        <v>144</v>
      </c>
    </row>
    <row r="79" spans="2:11" ht="24.75" customHeight="1" x14ac:dyDescent="0.2">
      <c r="B79" s="86">
        <v>76</v>
      </c>
      <c r="C79" s="92"/>
      <c r="D79" s="96"/>
      <c r="E79" s="76" t="s">
        <v>77</v>
      </c>
      <c r="F79" s="48"/>
      <c r="G79" s="48">
        <v>80.599999999999994</v>
      </c>
      <c r="H79" s="48">
        <v>80.599999999999994</v>
      </c>
      <c r="I79" s="48">
        <v>7</v>
      </c>
      <c r="J79" s="85" t="s">
        <v>146</v>
      </c>
    </row>
    <row r="80" spans="2:11" ht="24.75" customHeight="1" x14ac:dyDescent="0.2">
      <c r="B80" s="86">
        <v>77</v>
      </c>
      <c r="C80" s="92"/>
      <c r="D80" s="96"/>
      <c r="E80" s="76" t="s">
        <v>75</v>
      </c>
      <c r="F80" s="48"/>
      <c r="G80" s="48">
        <v>79.8</v>
      </c>
      <c r="H80" s="48">
        <v>79.8</v>
      </c>
      <c r="I80" s="48">
        <v>8</v>
      </c>
      <c r="J80" s="85" t="s">
        <v>144</v>
      </c>
    </row>
    <row r="81" spans="2:10" ht="24.75" customHeight="1" x14ac:dyDescent="0.2">
      <c r="B81" s="86">
        <v>78</v>
      </c>
      <c r="C81" s="92"/>
      <c r="D81" s="96"/>
      <c r="E81" s="76" t="s">
        <v>68</v>
      </c>
      <c r="F81" s="48"/>
      <c r="G81" s="48">
        <v>78.400000000000006</v>
      </c>
      <c r="H81" s="48">
        <v>78.400000000000006</v>
      </c>
      <c r="I81" s="48">
        <v>9</v>
      </c>
      <c r="J81" s="85" t="s">
        <v>146</v>
      </c>
    </row>
    <row r="82" spans="2:10" ht="24.75" customHeight="1" x14ac:dyDescent="0.2">
      <c r="B82" s="86">
        <v>79</v>
      </c>
      <c r="C82" s="92"/>
      <c r="D82" s="96"/>
      <c r="E82" s="76" t="s">
        <v>80</v>
      </c>
      <c r="F82" s="48"/>
      <c r="G82" s="48">
        <v>75.599999999999994</v>
      </c>
      <c r="H82" s="48">
        <v>75.599999999999994</v>
      </c>
      <c r="I82" s="48">
        <v>10</v>
      </c>
      <c r="J82" s="85" t="s">
        <v>144</v>
      </c>
    </row>
    <row r="83" spans="2:10" ht="24.75" customHeight="1" x14ac:dyDescent="0.2">
      <c r="B83" s="86">
        <v>80</v>
      </c>
      <c r="C83" s="92"/>
      <c r="D83" s="96"/>
      <c r="E83" s="76" t="s">
        <v>74</v>
      </c>
      <c r="F83" s="48"/>
      <c r="G83" s="48">
        <v>75</v>
      </c>
      <c r="H83" s="48">
        <v>75</v>
      </c>
      <c r="I83" s="48">
        <v>11</v>
      </c>
      <c r="J83" s="85" t="s">
        <v>146</v>
      </c>
    </row>
    <row r="84" spans="2:10" ht="24.75" customHeight="1" x14ac:dyDescent="0.2">
      <c r="B84" s="86">
        <v>81</v>
      </c>
      <c r="C84" s="92"/>
      <c r="D84" s="96"/>
      <c r="E84" s="76" t="s">
        <v>71</v>
      </c>
      <c r="F84" s="48"/>
      <c r="G84" s="48">
        <v>71.400000000000006</v>
      </c>
      <c r="H84" s="48">
        <v>71.400000000000006</v>
      </c>
      <c r="I84" s="48">
        <v>12</v>
      </c>
      <c r="J84" s="85" t="s">
        <v>144</v>
      </c>
    </row>
    <row r="85" spans="2:10" ht="24.75" customHeight="1" x14ac:dyDescent="0.2">
      <c r="B85" s="86">
        <v>82</v>
      </c>
      <c r="C85" s="92"/>
      <c r="D85" s="96"/>
      <c r="E85" s="76" t="s">
        <v>156</v>
      </c>
      <c r="F85" s="48"/>
      <c r="G85" s="48">
        <v>32.4</v>
      </c>
      <c r="H85" s="48">
        <v>32.4</v>
      </c>
      <c r="I85" s="48">
        <v>13</v>
      </c>
      <c r="J85" s="85" t="s">
        <v>146</v>
      </c>
    </row>
  </sheetData>
  <autoFilter ref="D3:J85"/>
  <sortState ref="E72:I84">
    <sortCondition descending="1" ref="G72:G84"/>
  </sortState>
  <mergeCells count="26">
    <mergeCell ref="D35:D36"/>
    <mergeCell ref="B2:J2"/>
    <mergeCell ref="D63:D65"/>
    <mergeCell ref="D43:D45"/>
    <mergeCell ref="D66:D69"/>
    <mergeCell ref="D38:D42"/>
    <mergeCell ref="D46:D50"/>
    <mergeCell ref="D51:D52"/>
    <mergeCell ref="D54:D59"/>
    <mergeCell ref="D60:D62"/>
    <mergeCell ref="B1:J1"/>
    <mergeCell ref="C73:C85"/>
    <mergeCell ref="D70:D72"/>
    <mergeCell ref="D73:D85"/>
    <mergeCell ref="C4:C15"/>
    <mergeCell ref="C16:C24"/>
    <mergeCell ref="C25:C27"/>
    <mergeCell ref="C46:C53"/>
    <mergeCell ref="C38:C45"/>
    <mergeCell ref="C29:C37"/>
    <mergeCell ref="C54:C65"/>
    <mergeCell ref="C66:C72"/>
    <mergeCell ref="D4:D15"/>
    <mergeCell ref="D16:D24"/>
    <mergeCell ref="D25:D27"/>
    <mergeCell ref="D29:D34"/>
  </mergeCells>
  <phoneticPr fontId="1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3"/>
  <sheetViews>
    <sheetView topLeftCell="B10" workbookViewId="0">
      <selection activeCell="L5" sqref="L5"/>
    </sheetView>
  </sheetViews>
  <sheetFormatPr defaultColWidth="9" defaultRowHeight="14.25" x14ac:dyDescent="0.2"/>
  <cols>
    <col min="1" max="1" width="9" customWidth="1"/>
    <col min="3" max="3" width="17.25" customWidth="1"/>
    <col min="4" max="4" width="22.5" customWidth="1"/>
    <col min="5" max="5" width="12.5" style="25" customWidth="1"/>
    <col min="6" max="6" width="11.625" style="26" customWidth="1"/>
    <col min="7" max="8" width="11.25" customWidth="1"/>
    <col min="9" max="9" width="9" style="67"/>
    <col min="14" max="14" width="16.375" customWidth="1"/>
    <col min="15" max="15" width="9.25" customWidth="1"/>
  </cols>
  <sheetData>
    <row r="1" spans="2:15" s="25" customFormat="1" ht="46.5" customHeight="1" x14ac:dyDescent="0.2">
      <c r="B1" s="28"/>
      <c r="C1" s="48" t="s">
        <v>117</v>
      </c>
      <c r="D1" s="48" t="s">
        <v>0</v>
      </c>
      <c r="E1" s="48" t="s">
        <v>1</v>
      </c>
      <c r="F1" s="48" t="s">
        <v>2</v>
      </c>
      <c r="G1" s="48" t="s">
        <v>3</v>
      </c>
      <c r="H1" s="48"/>
      <c r="I1" s="30"/>
    </row>
    <row r="2" spans="2:15" s="25" customFormat="1" ht="21.75" customHeight="1" x14ac:dyDescent="0.2">
      <c r="B2" s="28"/>
      <c r="C2" s="93">
        <v>6600210001</v>
      </c>
      <c r="D2" s="51" t="s">
        <v>4</v>
      </c>
      <c r="E2" s="49">
        <v>81.2</v>
      </c>
      <c r="F2" s="48">
        <v>74.400000000000006</v>
      </c>
      <c r="G2" s="48">
        <f t="shared" ref="G2:G25" si="0">(E2+F2)/2</f>
        <v>77.800000000000011</v>
      </c>
      <c r="H2" s="48"/>
      <c r="I2" s="16">
        <v>1</v>
      </c>
      <c r="J2" s="31"/>
      <c r="K2" s="32"/>
      <c r="L2" s="32"/>
      <c r="M2" s="32"/>
      <c r="N2" s="32"/>
      <c r="O2" s="28"/>
    </row>
    <row r="3" spans="2:15" s="25" customFormat="1" ht="21.75" customHeight="1" x14ac:dyDescent="0.2">
      <c r="B3" s="28"/>
      <c r="C3" s="94"/>
      <c r="D3" s="53" t="s">
        <v>5</v>
      </c>
      <c r="E3" s="49">
        <v>70</v>
      </c>
      <c r="F3" s="48">
        <v>69.8</v>
      </c>
      <c r="G3" s="48">
        <f t="shared" si="0"/>
        <v>69.900000000000006</v>
      </c>
      <c r="H3" s="48"/>
      <c r="I3" s="16"/>
      <c r="J3" s="31"/>
      <c r="K3" s="32"/>
      <c r="L3" s="32"/>
      <c r="M3" s="32"/>
      <c r="N3" s="32"/>
      <c r="O3" s="28"/>
    </row>
    <row r="4" spans="2:15" s="25" customFormat="1" ht="21.75" customHeight="1" x14ac:dyDescent="0.2">
      <c r="B4" s="28"/>
      <c r="C4" s="94"/>
      <c r="D4" s="53" t="s">
        <v>6</v>
      </c>
      <c r="E4" s="49">
        <v>66.3</v>
      </c>
      <c r="F4" s="48">
        <v>84.2</v>
      </c>
      <c r="G4" s="48">
        <f t="shared" si="0"/>
        <v>75.25</v>
      </c>
      <c r="H4" s="48"/>
      <c r="I4" s="16" t="s">
        <v>7</v>
      </c>
      <c r="J4" s="31"/>
      <c r="K4" s="32"/>
      <c r="L4" s="32"/>
      <c r="M4" s="32"/>
      <c r="N4" s="32"/>
      <c r="O4" s="28"/>
    </row>
    <row r="5" spans="2:15" s="25" customFormat="1" ht="21.75" customHeight="1" x14ac:dyDescent="0.2">
      <c r="B5" s="28"/>
      <c r="C5" s="94"/>
      <c r="D5" s="53" t="s">
        <v>8</v>
      </c>
      <c r="E5" s="49">
        <v>65.900000000000006</v>
      </c>
      <c r="F5" s="48">
        <v>68.599999999999994</v>
      </c>
      <c r="G5" s="48">
        <f t="shared" si="0"/>
        <v>67.25</v>
      </c>
      <c r="H5" s="48"/>
      <c r="I5" s="16"/>
      <c r="J5" s="31"/>
      <c r="K5" s="32"/>
      <c r="L5" s="32"/>
      <c r="M5" s="32"/>
      <c r="N5" s="32"/>
      <c r="O5" s="28"/>
    </row>
    <row r="6" spans="2:15" s="25" customFormat="1" ht="20.25" customHeight="1" x14ac:dyDescent="0.2">
      <c r="B6" s="28"/>
      <c r="C6" s="94"/>
      <c r="D6" s="51" t="s">
        <v>9</v>
      </c>
      <c r="E6" s="49">
        <v>70.599999999999994</v>
      </c>
      <c r="F6" s="48">
        <v>79.400000000000006</v>
      </c>
      <c r="G6" s="48">
        <f t="shared" si="0"/>
        <v>75</v>
      </c>
      <c r="H6" s="48"/>
      <c r="I6" s="16"/>
      <c r="J6" s="31"/>
      <c r="K6" s="32"/>
      <c r="L6" s="32"/>
      <c r="M6" s="32"/>
      <c r="N6" s="32"/>
      <c r="O6" s="28"/>
    </row>
    <row r="7" spans="2:15" s="25" customFormat="1" ht="20.25" customHeight="1" x14ac:dyDescent="0.2">
      <c r="B7" s="28"/>
      <c r="C7" s="94"/>
      <c r="D7" s="53" t="s">
        <v>10</v>
      </c>
      <c r="E7" s="49">
        <v>75.8</v>
      </c>
      <c r="F7" s="48">
        <v>79.8</v>
      </c>
      <c r="G7" s="48">
        <f t="shared" si="0"/>
        <v>77.8</v>
      </c>
      <c r="H7" s="48"/>
      <c r="I7" s="16" t="s">
        <v>11</v>
      </c>
      <c r="J7" s="31"/>
      <c r="K7" s="32"/>
      <c r="L7" s="32"/>
      <c r="M7" s="32"/>
      <c r="N7" s="32"/>
      <c r="O7" s="28"/>
    </row>
    <row r="8" spans="2:15" s="25" customFormat="1" ht="23.25" customHeight="1" x14ac:dyDescent="0.2">
      <c r="B8" s="28"/>
      <c r="C8" s="94"/>
      <c r="D8" s="53" t="s">
        <v>12</v>
      </c>
      <c r="E8" s="49">
        <v>68.5</v>
      </c>
      <c r="F8" s="48">
        <v>80.400000000000006</v>
      </c>
      <c r="G8" s="48">
        <f t="shared" si="0"/>
        <v>74.45</v>
      </c>
      <c r="H8" s="48"/>
      <c r="I8" s="16"/>
      <c r="J8" s="31"/>
      <c r="K8" s="32"/>
      <c r="L8" s="32"/>
      <c r="M8" s="32"/>
      <c r="N8" s="32"/>
      <c r="O8" s="28"/>
    </row>
    <row r="9" spans="2:15" s="25" customFormat="1" ht="23.25" customHeight="1" x14ac:dyDescent="0.2">
      <c r="B9" s="28"/>
      <c r="C9" s="94"/>
      <c r="D9" s="53" t="s">
        <v>13</v>
      </c>
      <c r="E9" s="49">
        <v>76.599999999999994</v>
      </c>
      <c r="F9" s="48">
        <v>76</v>
      </c>
      <c r="G9" s="48">
        <f t="shared" si="0"/>
        <v>76.3</v>
      </c>
      <c r="H9" s="48"/>
      <c r="I9" s="16" t="s">
        <v>14</v>
      </c>
      <c r="J9" s="31"/>
      <c r="K9" s="32"/>
      <c r="L9" s="32"/>
      <c r="M9" s="32"/>
      <c r="N9" s="32"/>
      <c r="O9" s="28"/>
    </row>
    <row r="10" spans="2:15" s="25" customFormat="1" ht="23.25" customHeight="1" x14ac:dyDescent="0.2">
      <c r="B10" s="28"/>
      <c r="C10" s="94"/>
      <c r="D10" s="53" t="s">
        <v>15</v>
      </c>
      <c r="E10" s="49">
        <v>71.7</v>
      </c>
      <c r="F10" s="48">
        <v>69.2</v>
      </c>
      <c r="G10" s="48">
        <f t="shared" si="0"/>
        <v>70.45</v>
      </c>
      <c r="H10" s="48"/>
      <c r="I10" s="16"/>
      <c r="J10" s="31"/>
      <c r="K10" s="32"/>
      <c r="L10" s="32"/>
      <c r="M10" s="32"/>
      <c r="N10" s="32"/>
      <c r="O10" s="28"/>
    </row>
    <row r="11" spans="2:15" s="25" customFormat="1" ht="23.25" customHeight="1" x14ac:dyDescent="0.2">
      <c r="B11" s="28"/>
      <c r="C11" s="94"/>
      <c r="D11" s="53" t="s">
        <v>16</v>
      </c>
      <c r="E11" s="49">
        <v>66</v>
      </c>
      <c r="F11" s="48">
        <v>79.599999999999994</v>
      </c>
      <c r="G11" s="48">
        <f t="shared" si="0"/>
        <v>72.8</v>
      </c>
      <c r="H11" s="48"/>
      <c r="I11" s="16"/>
      <c r="J11" s="31"/>
      <c r="K11" s="32"/>
      <c r="L11" s="32"/>
      <c r="M11" s="32"/>
      <c r="N11" s="32"/>
      <c r="O11" s="28"/>
    </row>
    <row r="12" spans="2:15" s="25" customFormat="1" ht="23.25" customHeight="1" x14ac:dyDescent="0.2">
      <c r="B12" s="28"/>
      <c r="C12" s="94"/>
      <c r="D12" s="53" t="s">
        <v>17</v>
      </c>
      <c r="E12" s="49">
        <v>66.400000000000006</v>
      </c>
      <c r="F12" s="48">
        <v>67.599999999999994</v>
      </c>
      <c r="G12" s="48">
        <f t="shared" si="0"/>
        <v>67</v>
      </c>
      <c r="H12" s="48"/>
      <c r="I12" s="16"/>
      <c r="J12" s="31"/>
      <c r="K12" s="32"/>
      <c r="L12" s="32"/>
      <c r="M12" s="32"/>
      <c r="N12" s="32"/>
      <c r="O12" s="28"/>
    </row>
    <row r="13" spans="2:15" s="25" customFormat="1" ht="22.5" customHeight="1" x14ac:dyDescent="0.2">
      <c r="B13" s="28"/>
      <c r="C13" s="95"/>
      <c r="D13" s="53" t="s">
        <v>18</v>
      </c>
      <c r="E13" s="49">
        <v>65.3</v>
      </c>
      <c r="F13" s="48">
        <v>71.8</v>
      </c>
      <c r="G13" s="48">
        <f t="shared" si="0"/>
        <v>68.55</v>
      </c>
      <c r="H13" s="48"/>
      <c r="I13" s="16"/>
      <c r="J13" s="31"/>
      <c r="K13" s="32"/>
      <c r="L13" s="32"/>
      <c r="M13" s="32"/>
      <c r="N13" s="32"/>
      <c r="O13" s="28"/>
    </row>
    <row r="14" spans="2:15" ht="18.75" x14ac:dyDescent="0.2">
      <c r="B14" s="27"/>
      <c r="C14" s="122" t="s">
        <v>19</v>
      </c>
      <c r="D14" s="50" t="s">
        <v>118</v>
      </c>
      <c r="E14" s="49">
        <v>72.2</v>
      </c>
      <c r="F14" s="48">
        <v>83</v>
      </c>
      <c r="G14" s="48">
        <f t="shared" si="0"/>
        <v>77.599999999999994</v>
      </c>
      <c r="H14" s="48"/>
      <c r="I14" s="39" t="s">
        <v>14</v>
      </c>
      <c r="J14" s="40"/>
      <c r="K14" s="32"/>
      <c r="L14" s="32"/>
      <c r="M14" s="32"/>
      <c r="N14" s="32"/>
      <c r="O14" s="32"/>
    </row>
    <row r="15" spans="2:15" ht="18.75" x14ac:dyDescent="0.2">
      <c r="B15" s="27"/>
      <c r="C15" s="110"/>
      <c r="D15" s="50" t="s">
        <v>119</v>
      </c>
      <c r="E15" s="49">
        <v>73.099999999999994</v>
      </c>
      <c r="F15" s="48">
        <v>78.599999999999994</v>
      </c>
      <c r="G15" s="48">
        <f t="shared" si="0"/>
        <v>75.849999999999994</v>
      </c>
      <c r="H15" s="48"/>
      <c r="I15" s="39"/>
      <c r="J15" s="40"/>
      <c r="K15" s="32"/>
      <c r="L15" s="32"/>
      <c r="M15" s="32"/>
      <c r="N15" s="32"/>
      <c r="O15" s="32"/>
    </row>
    <row r="16" spans="2:15" ht="18.75" x14ac:dyDescent="0.2">
      <c r="B16" s="27"/>
      <c r="C16" s="110"/>
      <c r="D16" s="50" t="s">
        <v>120</v>
      </c>
      <c r="E16" s="49">
        <v>72.2</v>
      </c>
      <c r="F16" s="48">
        <v>70.8</v>
      </c>
      <c r="G16" s="48">
        <f t="shared" si="0"/>
        <v>71.5</v>
      </c>
      <c r="H16" s="48"/>
      <c r="I16" s="39"/>
      <c r="J16" s="40"/>
      <c r="K16" s="32"/>
      <c r="L16" s="32"/>
      <c r="M16" s="32"/>
      <c r="N16" s="32"/>
      <c r="O16" s="32"/>
    </row>
    <row r="17" spans="2:15" ht="18.75" x14ac:dyDescent="0.2">
      <c r="B17" s="27"/>
      <c r="C17" s="110"/>
      <c r="D17" s="50" t="s">
        <v>121</v>
      </c>
      <c r="E17" s="49">
        <v>71.3</v>
      </c>
      <c r="F17" s="48">
        <v>48</v>
      </c>
      <c r="G17" s="48">
        <f t="shared" si="0"/>
        <v>59.65</v>
      </c>
      <c r="H17" s="48"/>
      <c r="I17" s="39"/>
      <c r="J17" s="40"/>
      <c r="K17" s="32"/>
      <c r="L17" s="32"/>
      <c r="M17" s="32"/>
      <c r="N17" s="32"/>
      <c r="O17" s="32"/>
    </row>
    <row r="18" spans="2:15" ht="18.75" x14ac:dyDescent="0.2">
      <c r="B18" s="27"/>
      <c r="C18" s="110"/>
      <c r="D18" s="50" t="s">
        <v>122</v>
      </c>
      <c r="E18" s="49">
        <v>79.900000000000006</v>
      </c>
      <c r="F18" s="48">
        <v>79.2</v>
      </c>
      <c r="G18" s="48">
        <f t="shared" si="0"/>
        <v>79.550000000000011</v>
      </c>
      <c r="H18" s="48"/>
      <c r="I18" s="39" t="s">
        <v>25</v>
      </c>
      <c r="J18" s="40"/>
      <c r="K18" s="32"/>
      <c r="L18" s="32"/>
      <c r="M18" s="32"/>
      <c r="N18" s="32"/>
      <c r="O18" s="32"/>
    </row>
    <row r="19" spans="2:15" ht="18.75" x14ac:dyDescent="0.2">
      <c r="B19" s="27"/>
      <c r="C19" s="110"/>
      <c r="D19" s="50" t="s">
        <v>123</v>
      </c>
      <c r="E19" s="49">
        <v>76.5</v>
      </c>
      <c r="F19" s="48">
        <v>44.4</v>
      </c>
      <c r="G19" s="48">
        <f t="shared" si="0"/>
        <v>60.45</v>
      </c>
      <c r="H19" s="48"/>
      <c r="I19" s="33"/>
      <c r="J19" s="34"/>
      <c r="K19" s="35"/>
      <c r="L19" s="35"/>
      <c r="M19" s="35"/>
      <c r="N19" s="32"/>
      <c r="O19" s="32"/>
    </row>
    <row r="20" spans="2:15" ht="18.75" x14ac:dyDescent="0.2">
      <c r="B20" s="27"/>
      <c r="C20" s="110"/>
      <c r="D20" s="50" t="s">
        <v>124</v>
      </c>
      <c r="E20" s="49">
        <v>70.900000000000006</v>
      </c>
      <c r="F20" s="48">
        <v>75.2</v>
      </c>
      <c r="G20" s="48">
        <f t="shared" si="0"/>
        <v>73.050000000000011</v>
      </c>
      <c r="H20" s="48"/>
      <c r="I20" s="39"/>
      <c r="J20" s="40"/>
      <c r="K20" s="32"/>
      <c r="L20" s="32"/>
      <c r="M20" s="32"/>
      <c r="N20" s="32"/>
      <c r="O20" s="32"/>
    </row>
    <row r="21" spans="2:15" ht="18.75" x14ac:dyDescent="0.2">
      <c r="B21" s="27"/>
      <c r="C21" s="110"/>
      <c r="D21" s="50" t="s">
        <v>125</v>
      </c>
      <c r="E21" s="49">
        <v>72.2</v>
      </c>
      <c r="F21" s="48">
        <v>83.2</v>
      </c>
      <c r="G21" s="48">
        <f t="shared" si="0"/>
        <v>77.7</v>
      </c>
      <c r="H21" s="48"/>
      <c r="I21" s="39" t="s">
        <v>11</v>
      </c>
      <c r="J21" s="40"/>
      <c r="K21" s="32"/>
      <c r="L21" s="32"/>
      <c r="M21" s="32"/>
      <c r="N21" s="32"/>
      <c r="O21" s="32"/>
    </row>
    <row r="22" spans="2:15" ht="18.75" x14ac:dyDescent="0.2">
      <c r="B22" s="27"/>
      <c r="C22" s="111"/>
      <c r="D22" s="50" t="s">
        <v>126</v>
      </c>
      <c r="E22" s="49">
        <v>71.5</v>
      </c>
      <c r="F22" s="48">
        <v>73.400000000000006</v>
      </c>
      <c r="G22" s="48">
        <f t="shared" si="0"/>
        <v>72.45</v>
      </c>
      <c r="H22" s="48"/>
      <c r="I22" s="39"/>
      <c r="J22" s="40"/>
      <c r="K22" s="32"/>
      <c r="L22" s="32"/>
      <c r="M22" s="32"/>
      <c r="N22" s="32"/>
      <c r="O22" s="32"/>
    </row>
    <row r="23" spans="2:15" ht="18.75" x14ac:dyDescent="0.2">
      <c r="B23" s="27"/>
      <c r="C23" s="123" t="s">
        <v>30</v>
      </c>
      <c r="D23" s="51" t="s">
        <v>127</v>
      </c>
      <c r="E23" s="49">
        <v>71.3</v>
      </c>
      <c r="F23" s="48">
        <v>68</v>
      </c>
      <c r="G23" s="48">
        <f t="shared" si="0"/>
        <v>69.650000000000006</v>
      </c>
      <c r="H23" s="48"/>
      <c r="I23" s="36"/>
      <c r="J23" s="31"/>
      <c r="K23" s="32"/>
      <c r="L23" s="32"/>
      <c r="M23" s="32"/>
      <c r="N23" s="32"/>
      <c r="O23" s="32"/>
    </row>
    <row r="24" spans="2:15" ht="18.75" x14ac:dyDescent="0.2">
      <c r="B24" s="27"/>
      <c r="C24" s="113"/>
      <c r="D24" s="51" t="s">
        <v>128</v>
      </c>
      <c r="E24" s="49">
        <v>68.400000000000006</v>
      </c>
      <c r="F24" s="48">
        <v>76.400000000000006</v>
      </c>
      <c r="G24" s="48">
        <f t="shared" si="0"/>
        <v>72.400000000000006</v>
      </c>
      <c r="H24" s="48"/>
      <c r="I24" s="36"/>
      <c r="J24" s="31"/>
      <c r="K24" s="32"/>
      <c r="L24" s="32"/>
      <c r="M24" s="32"/>
      <c r="N24" s="32"/>
      <c r="O24" s="32"/>
    </row>
    <row r="25" spans="2:15" ht="18.75" x14ac:dyDescent="0.2">
      <c r="B25" s="27"/>
      <c r="C25" s="114"/>
      <c r="D25" s="51" t="s">
        <v>129</v>
      </c>
      <c r="E25" s="49">
        <v>73.400000000000006</v>
      </c>
      <c r="F25" s="48">
        <v>84.2</v>
      </c>
      <c r="G25" s="48">
        <f t="shared" si="0"/>
        <v>78.800000000000011</v>
      </c>
      <c r="H25" s="48"/>
      <c r="I25" s="36">
        <v>1</v>
      </c>
      <c r="J25" s="31"/>
      <c r="K25" s="32"/>
      <c r="L25" s="32"/>
      <c r="M25" s="32"/>
      <c r="N25" s="32"/>
      <c r="O25" s="32"/>
    </row>
    <row r="26" spans="2:15" ht="27.75" customHeight="1" x14ac:dyDescent="0.2">
      <c r="C26" s="48">
        <v>6600210004</v>
      </c>
      <c r="D26" s="51" t="s">
        <v>31</v>
      </c>
      <c r="E26" s="49"/>
      <c r="F26" s="48">
        <v>80</v>
      </c>
      <c r="G26" s="48">
        <v>80</v>
      </c>
      <c r="H26" s="48"/>
      <c r="I26" s="36">
        <v>1</v>
      </c>
      <c r="J26" s="31"/>
      <c r="K26" s="32"/>
      <c r="L26" s="32"/>
      <c r="M26" s="32"/>
      <c r="N26" s="37"/>
      <c r="O26" s="38"/>
    </row>
    <row r="27" spans="2:15" s="24" customFormat="1" ht="18.75" x14ac:dyDescent="0.2">
      <c r="C27" s="115">
        <v>6600210005</v>
      </c>
      <c r="D27" s="54" t="s">
        <v>32</v>
      </c>
      <c r="E27" s="49">
        <v>68.2</v>
      </c>
      <c r="F27" s="49">
        <v>80.599999999999994</v>
      </c>
      <c r="G27" s="49">
        <f t="shared" ref="G27:G70" si="1">(E27+F27)/2</f>
        <v>74.400000000000006</v>
      </c>
      <c r="H27" s="49"/>
      <c r="I27" s="39"/>
      <c r="J27" s="40"/>
      <c r="K27" s="41"/>
      <c r="L27" s="41"/>
      <c r="M27" s="41"/>
      <c r="N27" s="41"/>
      <c r="O27" s="41"/>
    </row>
    <row r="28" spans="2:15" s="24" customFormat="1" ht="18.75" x14ac:dyDescent="0.2">
      <c r="C28" s="116"/>
      <c r="D28" s="54" t="s">
        <v>33</v>
      </c>
      <c r="E28" s="49">
        <v>66.8</v>
      </c>
      <c r="F28" s="55">
        <v>83</v>
      </c>
      <c r="G28" s="49">
        <f t="shared" si="1"/>
        <v>74.900000000000006</v>
      </c>
      <c r="H28" s="49"/>
      <c r="I28" s="42">
        <v>2</v>
      </c>
      <c r="J28" s="40"/>
      <c r="K28" s="41"/>
      <c r="L28" s="41"/>
      <c r="M28" s="41"/>
      <c r="N28" s="41"/>
      <c r="O28" s="41"/>
    </row>
    <row r="29" spans="2:15" s="24" customFormat="1" ht="18.75" x14ac:dyDescent="0.2">
      <c r="C29" s="116"/>
      <c r="D29" s="54" t="s">
        <v>34</v>
      </c>
      <c r="E29" s="49">
        <v>69.099999999999994</v>
      </c>
      <c r="F29" s="55">
        <v>76.8</v>
      </c>
      <c r="G29" s="49">
        <f t="shared" si="1"/>
        <v>72.949999999999989</v>
      </c>
      <c r="H29" s="49"/>
      <c r="I29" s="39"/>
      <c r="J29" s="40"/>
      <c r="K29" s="41"/>
      <c r="L29" s="41"/>
      <c r="M29" s="41"/>
      <c r="N29" s="41"/>
      <c r="O29" s="41"/>
    </row>
    <row r="30" spans="2:15" s="24" customFormat="1" ht="18.75" x14ac:dyDescent="0.2">
      <c r="C30" s="116"/>
      <c r="D30" s="54" t="s">
        <v>35</v>
      </c>
      <c r="E30" s="49">
        <v>75.099999999999994</v>
      </c>
      <c r="F30" s="55">
        <v>73.8</v>
      </c>
      <c r="G30" s="49">
        <f t="shared" si="1"/>
        <v>74.449999999999989</v>
      </c>
      <c r="H30" s="49"/>
      <c r="I30" s="39"/>
      <c r="J30" s="40"/>
      <c r="K30" s="41"/>
      <c r="L30" s="41"/>
      <c r="M30" s="41"/>
      <c r="N30" s="41"/>
      <c r="O30" s="41"/>
    </row>
    <row r="31" spans="2:15" s="24" customFormat="1" ht="18.75" x14ac:dyDescent="0.2">
      <c r="C31" s="116"/>
      <c r="D31" s="54" t="s">
        <v>36</v>
      </c>
      <c r="E31" s="49">
        <v>72.7</v>
      </c>
      <c r="F31" s="55">
        <v>76.8</v>
      </c>
      <c r="G31" s="49">
        <f t="shared" si="1"/>
        <v>74.75</v>
      </c>
      <c r="H31" s="49"/>
      <c r="I31" s="42">
        <v>3</v>
      </c>
      <c r="J31" s="40"/>
      <c r="K31" s="41"/>
      <c r="L31" s="41"/>
      <c r="M31" s="41"/>
      <c r="N31" s="41"/>
      <c r="O31" s="41"/>
    </row>
    <row r="32" spans="2:15" s="24" customFormat="1" ht="18.75" x14ac:dyDescent="0.2">
      <c r="C32" s="117"/>
      <c r="D32" s="54" t="s">
        <v>37</v>
      </c>
      <c r="E32" s="49">
        <v>72.400000000000006</v>
      </c>
      <c r="F32" s="55">
        <v>83.4</v>
      </c>
      <c r="G32" s="49">
        <f t="shared" si="1"/>
        <v>77.900000000000006</v>
      </c>
      <c r="H32" s="49"/>
      <c r="I32" s="42">
        <v>1</v>
      </c>
      <c r="J32" s="40"/>
      <c r="K32" s="41"/>
      <c r="L32" s="41"/>
      <c r="M32" s="41"/>
      <c r="N32" s="41"/>
      <c r="O32" s="41"/>
    </row>
    <row r="33" spans="3:15" ht="18.75" x14ac:dyDescent="0.2">
      <c r="C33" s="119" t="s">
        <v>38</v>
      </c>
      <c r="D33" s="56" t="s">
        <v>39</v>
      </c>
      <c r="E33" s="48">
        <v>70.3</v>
      </c>
      <c r="F33" s="57">
        <v>69</v>
      </c>
      <c r="G33" s="48">
        <f t="shared" si="1"/>
        <v>69.650000000000006</v>
      </c>
      <c r="H33" s="48"/>
      <c r="I33" s="16"/>
      <c r="J33" s="31"/>
      <c r="K33" s="32"/>
      <c r="L33" s="32"/>
      <c r="M33" s="32"/>
      <c r="N33" s="32"/>
      <c r="O33" s="32"/>
    </row>
    <row r="34" spans="3:15" ht="18.75" x14ac:dyDescent="0.2">
      <c r="C34" s="119"/>
      <c r="D34" s="56" t="s">
        <v>40</v>
      </c>
      <c r="E34" s="48">
        <v>70.5</v>
      </c>
      <c r="F34" s="57">
        <v>75.2</v>
      </c>
      <c r="G34" s="48">
        <f t="shared" si="1"/>
        <v>72.849999999999994</v>
      </c>
      <c r="H34" s="48"/>
      <c r="I34" s="43">
        <v>1</v>
      </c>
      <c r="J34" s="44"/>
      <c r="K34" s="45"/>
      <c r="L34" s="45"/>
      <c r="M34" s="45"/>
      <c r="N34" s="45"/>
      <c r="O34" s="45"/>
    </row>
    <row r="35" spans="3:15" ht="23.1" customHeight="1" x14ac:dyDescent="0.2">
      <c r="C35" s="58" t="s">
        <v>41</v>
      </c>
      <c r="D35" s="56" t="s">
        <v>42</v>
      </c>
      <c r="E35" s="48">
        <v>61.7</v>
      </c>
      <c r="F35" s="57">
        <v>74.8</v>
      </c>
      <c r="G35" s="48">
        <f t="shared" si="1"/>
        <v>68.25</v>
      </c>
      <c r="H35" s="48"/>
      <c r="I35" s="36">
        <v>1</v>
      </c>
      <c r="J35" s="31"/>
      <c r="K35" s="32"/>
      <c r="L35" s="32"/>
      <c r="M35" s="32"/>
      <c r="N35" s="32"/>
      <c r="O35" s="32"/>
    </row>
    <row r="36" spans="3:15" ht="18.75" x14ac:dyDescent="0.2">
      <c r="C36" s="119" t="s">
        <v>43</v>
      </c>
      <c r="D36" s="56" t="s">
        <v>44</v>
      </c>
      <c r="E36" s="48">
        <v>62</v>
      </c>
      <c r="F36" s="57">
        <v>58.2</v>
      </c>
      <c r="G36" s="48">
        <f t="shared" si="1"/>
        <v>60.1</v>
      </c>
      <c r="H36" s="48"/>
      <c r="I36" s="16"/>
      <c r="J36" s="31"/>
      <c r="K36" s="32"/>
      <c r="L36" s="32"/>
      <c r="M36" s="32"/>
      <c r="N36" s="32"/>
      <c r="O36" s="32"/>
    </row>
    <row r="37" spans="3:15" ht="18.75" x14ac:dyDescent="0.2">
      <c r="C37" s="119"/>
      <c r="D37" s="56" t="s">
        <v>45</v>
      </c>
      <c r="E37" s="48">
        <v>61.3</v>
      </c>
      <c r="F37" s="57">
        <v>75.2</v>
      </c>
      <c r="G37" s="48">
        <f t="shared" si="1"/>
        <v>68.25</v>
      </c>
      <c r="H37" s="48"/>
      <c r="I37" s="16"/>
      <c r="J37" s="31"/>
      <c r="K37" s="32"/>
      <c r="L37" s="32"/>
      <c r="M37" s="32"/>
      <c r="N37" s="32"/>
      <c r="O37" s="32"/>
    </row>
    <row r="38" spans="3:15" ht="18.75" x14ac:dyDescent="0.2">
      <c r="C38" s="119"/>
      <c r="D38" s="56" t="s">
        <v>46</v>
      </c>
      <c r="E38" s="48">
        <v>70.900000000000006</v>
      </c>
      <c r="F38" s="57">
        <v>79.599999999999994</v>
      </c>
      <c r="G38" s="48">
        <f t="shared" si="1"/>
        <v>75.25</v>
      </c>
      <c r="H38" s="48"/>
      <c r="I38" s="36">
        <v>1</v>
      </c>
      <c r="J38" s="31"/>
      <c r="K38" s="32"/>
      <c r="L38" s="32"/>
      <c r="M38" s="32"/>
      <c r="N38" s="32"/>
      <c r="O38" s="32"/>
    </row>
    <row r="39" spans="3:15" ht="18.75" x14ac:dyDescent="0.2">
      <c r="C39" s="119"/>
      <c r="D39" s="56" t="s">
        <v>47</v>
      </c>
      <c r="E39" s="48">
        <v>66.3</v>
      </c>
      <c r="F39" s="57">
        <v>78</v>
      </c>
      <c r="G39" s="48">
        <f t="shared" si="1"/>
        <v>72.150000000000006</v>
      </c>
      <c r="H39" s="48"/>
      <c r="I39" s="36">
        <v>2</v>
      </c>
      <c r="J39" s="31"/>
      <c r="K39" s="32"/>
      <c r="L39" s="32"/>
      <c r="M39" s="32"/>
      <c r="N39" s="32"/>
      <c r="O39" s="32"/>
    </row>
    <row r="40" spans="3:15" ht="28.5" x14ac:dyDescent="0.2">
      <c r="C40" s="119"/>
      <c r="D40" s="56" t="s">
        <v>48</v>
      </c>
      <c r="E40" s="48">
        <v>63</v>
      </c>
      <c r="F40" s="57">
        <v>61.2</v>
      </c>
      <c r="G40" s="48">
        <f t="shared" si="1"/>
        <v>62.1</v>
      </c>
      <c r="H40" s="48"/>
      <c r="I40" s="16"/>
      <c r="J40" s="31"/>
      <c r="K40" s="32"/>
      <c r="L40" s="32"/>
      <c r="M40" s="32"/>
      <c r="N40" s="32"/>
      <c r="O40" s="32"/>
    </row>
    <row r="41" spans="3:15" ht="27" customHeight="1" x14ac:dyDescent="0.2">
      <c r="C41" s="119">
        <v>6600210010</v>
      </c>
      <c r="D41" s="59" t="s">
        <v>106</v>
      </c>
      <c r="E41" s="48">
        <v>65.400000000000006</v>
      </c>
      <c r="F41" s="57">
        <v>74.400000000000006</v>
      </c>
      <c r="G41" s="48">
        <f t="shared" si="1"/>
        <v>69.900000000000006</v>
      </c>
      <c r="H41" s="48"/>
      <c r="I41" s="16" t="s">
        <v>116</v>
      </c>
      <c r="J41" s="32"/>
      <c r="K41" s="32"/>
      <c r="L41" s="32"/>
      <c r="M41" s="32"/>
      <c r="N41" s="32"/>
      <c r="O41" s="32"/>
    </row>
    <row r="42" spans="3:15" ht="28.5" customHeight="1" x14ac:dyDescent="0.2">
      <c r="C42" s="119"/>
      <c r="D42" s="59" t="s">
        <v>105</v>
      </c>
      <c r="E42" s="48">
        <v>68.2</v>
      </c>
      <c r="F42" s="57">
        <v>56</v>
      </c>
      <c r="G42" s="48">
        <f t="shared" si="1"/>
        <v>62.1</v>
      </c>
      <c r="H42" s="48"/>
      <c r="I42" s="16"/>
      <c r="J42" s="32"/>
      <c r="K42" s="32"/>
      <c r="L42" s="32"/>
      <c r="M42" s="32"/>
      <c r="N42" s="32"/>
      <c r="O42" s="32"/>
    </row>
    <row r="43" spans="3:15" ht="31.5" customHeight="1" x14ac:dyDescent="0.2">
      <c r="C43" s="119"/>
      <c r="D43" s="59" t="s">
        <v>104</v>
      </c>
      <c r="E43" s="48">
        <v>68.8</v>
      </c>
      <c r="F43" s="57">
        <v>50</v>
      </c>
      <c r="G43" s="48">
        <f t="shared" si="1"/>
        <v>59.4</v>
      </c>
      <c r="H43" s="48"/>
      <c r="I43" s="65"/>
      <c r="J43" s="29"/>
      <c r="K43" s="29"/>
      <c r="L43" s="29"/>
      <c r="M43" s="29"/>
      <c r="N43" s="29"/>
      <c r="O43" s="29"/>
    </row>
    <row r="44" spans="3:15" s="24" customFormat="1" ht="18.75" x14ac:dyDescent="0.2">
      <c r="C44" s="115">
        <v>6600210011</v>
      </c>
      <c r="D44" s="54" t="s">
        <v>49</v>
      </c>
      <c r="E44" s="49">
        <v>69.900000000000006</v>
      </c>
      <c r="F44" s="55">
        <v>77.2</v>
      </c>
      <c r="G44" s="60">
        <f t="shared" si="1"/>
        <v>73.550000000000011</v>
      </c>
      <c r="H44" s="60"/>
      <c r="I44" s="42">
        <v>3</v>
      </c>
      <c r="J44" s="40"/>
      <c r="K44" s="41"/>
      <c r="L44" s="41"/>
      <c r="M44" s="41"/>
      <c r="N44" s="41"/>
      <c r="O44" s="41"/>
    </row>
    <row r="45" spans="3:15" s="24" customFormat="1" ht="18.75" x14ac:dyDescent="0.2">
      <c r="C45" s="116"/>
      <c r="D45" s="54" t="s">
        <v>50</v>
      </c>
      <c r="E45" s="49">
        <v>61</v>
      </c>
      <c r="F45" s="55">
        <v>69.2</v>
      </c>
      <c r="G45" s="60">
        <f t="shared" si="1"/>
        <v>65.099999999999994</v>
      </c>
      <c r="H45" s="60"/>
      <c r="I45" s="39"/>
      <c r="J45" s="40"/>
      <c r="K45" s="41"/>
      <c r="L45" s="41"/>
      <c r="M45" s="41"/>
      <c r="N45" s="41"/>
      <c r="O45" s="41"/>
    </row>
    <row r="46" spans="3:15" s="24" customFormat="1" ht="18.75" x14ac:dyDescent="0.2">
      <c r="C46" s="116"/>
      <c r="D46" s="54" t="s">
        <v>51</v>
      </c>
      <c r="E46" s="49">
        <v>72.400000000000006</v>
      </c>
      <c r="F46" s="55">
        <v>84.8</v>
      </c>
      <c r="G46" s="60">
        <f t="shared" si="1"/>
        <v>78.599999999999994</v>
      </c>
      <c r="H46" s="60"/>
      <c r="I46" s="42">
        <v>1</v>
      </c>
      <c r="J46" s="40"/>
      <c r="K46" s="41"/>
      <c r="L46" s="41"/>
      <c r="M46" s="41"/>
      <c r="N46" s="41"/>
      <c r="O46" s="41"/>
    </row>
    <row r="47" spans="3:15" s="24" customFormat="1" ht="18.75" x14ac:dyDescent="0.2">
      <c r="C47" s="116"/>
      <c r="D47" s="54" t="s">
        <v>52</v>
      </c>
      <c r="E47" s="49">
        <v>68.099999999999994</v>
      </c>
      <c r="F47" s="55">
        <v>83.6</v>
      </c>
      <c r="G47" s="60">
        <f t="shared" si="1"/>
        <v>75.849999999999994</v>
      </c>
      <c r="H47" s="60"/>
      <c r="I47" s="42">
        <v>2</v>
      </c>
      <c r="J47" s="40"/>
      <c r="K47" s="41"/>
      <c r="L47" s="41"/>
      <c r="M47" s="41"/>
      <c r="N47" s="41"/>
      <c r="O47" s="41"/>
    </row>
    <row r="48" spans="3:15" s="24" customFormat="1" ht="18.75" x14ac:dyDescent="0.2">
      <c r="C48" s="117"/>
      <c r="D48" s="54" t="s">
        <v>53</v>
      </c>
      <c r="E48" s="49">
        <v>69</v>
      </c>
      <c r="F48" s="55">
        <v>71.8</v>
      </c>
      <c r="G48" s="60">
        <f t="shared" si="1"/>
        <v>70.400000000000006</v>
      </c>
      <c r="H48" s="60"/>
      <c r="I48" s="39"/>
      <c r="J48" s="40"/>
      <c r="K48" s="41"/>
      <c r="L48" s="41"/>
      <c r="M48" s="41"/>
      <c r="N48" s="41"/>
      <c r="O48" s="41"/>
    </row>
    <row r="49" spans="3:15" s="24" customFormat="1" ht="18.75" x14ac:dyDescent="0.2">
      <c r="C49" s="115">
        <v>6600210012</v>
      </c>
      <c r="D49" s="54" t="s">
        <v>54</v>
      </c>
      <c r="E49" s="49">
        <v>66.7</v>
      </c>
      <c r="F49" s="55">
        <v>77.599999999999994</v>
      </c>
      <c r="G49" s="60">
        <f t="shared" si="1"/>
        <v>72.150000000000006</v>
      </c>
      <c r="H49" s="60"/>
      <c r="I49" s="39"/>
      <c r="J49" s="40"/>
      <c r="K49" s="41"/>
      <c r="L49" s="41"/>
      <c r="M49" s="41"/>
      <c r="N49" s="41"/>
      <c r="O49" s="41"/>
    </row>
    <row r="50" spans="3:15" s="24" customFormat="1" ht="18.75" x14ac:dyDescent="0.2">
      <c r="C50" s="117"/>
      <c r="D50" s="54" t="s">
        <v>55</v>
      </c>
      <c r="E50" s="49">
        <v>74.599999999999994</v>
      </c>
      <c r="F50" s="55">
        <v>81</v>
      </c>
      <c r="G50" s="60">
        <f t="shared" si="1"/>
        <v>77.8</v>
      </c>
      <c r="H50" s="60"/>
      <c r="I50" s="42">
        <v>1</v>
      </c>
      <c r="J50" s="40"/>
      <c r="K50" s="41"/>
      <c r="L50" s="41"/>
      <c r="M50" s="41"/>
      <c r="N50" s="41"/>
      <c r="O50" s="41"/>
    </row>
    <row r="51" spans="3:15" ht="27.95" customHeight="1" x14ac:dyDescent="0.2">
      <c r="C51" s="58" t="s">
        <v>107</v>
      </c>
      <c r="D51" s="54" t="s">
        <v>108</v>
      </c>
      <c r="E51" s="48">
        <v>64.5</v>
      </c>
      <c r="F51" s="57">
        <v>63.8</v>
      </c>
      <c r="G51" s="60">
        <f t="shared" si="1"/>
        <v>64.150000000000006</v>
      </c>
      <c r="H51" s="60"/>
      <c r="I51" s="65" t="s">
        <v>116</v>
      </c>
    </row>
    <row r="52" spans="3:15" s="24" customFormat="1" ht="15" x14ac:dyDescent="0.2">
      <c r="C52" s="115">
        <v>6600210014</v>
      </c>
      <c r="D52" s="54" t="s">
        <v>56</v>
      </c>
      <c r="E52" s="49">
        <v>69.599999999999994</v>
      </c>
      <c r="F52" s="61">
        <v>82.8</v>
      </c>
      <c r="G52" s="49">
        <f t="shared" si="1"/>
        <v>76.199999999999989</v>
      </c>
      <c r="H52" s="49"/>
      <c r="I52" s="46"/>
    </row>
    <row r="53" spans="3:15" s="24" customFormat="1" ht="15" x14ac:dyDescent="0.2">
      <c r="C53" s="116"/>
      <c r="D53" s="54" t="s">
        <v>57</v>
      </c>
      <c r="E53" s="49">
        <v>76.900000000000006</v>
      </c>
      <c r="F53" s="61">
        <v>78.8</v>
      </c>
      <c r="G53" s="49">
        <f t="shared" si="1"/>
        <v>77.849999999999994</v>
      </c>
      <c r="H53" s="49"/>
      <c r="I53" s="47">
        <v>1</v>
      </c>
    </row>
    <row r="54" spans="3:15" s="24" customFormat="1" ht="15" x14ac:dyDescent="0.2">
      <c r="C54" s="116"/>
      <c r="D54" s="54" t="s">
        <v>58</v>
      </c>
      <c r="E54" s="49">
        <v>70.099999999999994</v>
      </c>
      <c r="F54" s="61">
        <v>79.8</v>
      </c>
      <c r="G54" s="49">
        <f t="shared" si="1"/>
        <v>74.949999999999989</v>
      </c>
      <c r="H54" s="49"/>
      <c r="I54" s="46"/>
    </row>
    <row r="55" spans="3:15" s="24" customFormat="1" ht="15" x14ac:dyDescent="0.2">
      <c r="C55" s="116"/>
      <c r="D55" s="54" t="s">
        <v>59</v>
      </c>
      <c r="E55" s="49">
        <v>73.599999999999994</v>
      </c>
      <c r="F55" s="61">
        <v>72.2</v>
      </c>
      <c r="G55" s="49">
        <f t="shared" si="1"/>
        <v>72.900000000000006</v>
      </c>
      <c r="H55" s="49"/>
      <c r="I55" s="46"/>
    </row>
    <row r="56" spans="3:15" s="24" customFormat="1" ht="15" x14ac:dyDescent="0.2">
      <c r="C56" s="116"/>
      <c r="D56" s="54" t="s">
        <v>60</v>
      </c>
      <c r="E56" s="49">
        <v>69.599999999999994</v>
      </c>
      <c r="F56" s="61">
        <v>85.2</v>
      </c>
      <c r="G56" s="49">
        <f t="shared" si="1"/>
        <v>77.400000000000006</v>
      </c>
      <c r="H56" s="49"/>
      <c r="I56" s="47">
        <v>2</v>
      </c>
    </row>
    <row r="57" spans="3:15" s="24" customFormat="1" ht="15" x14ac:dyDescent="0.2">
      <c r="C57" s="117"/>
      <c r="D57" s="54" t="s">
        <v>61</v>
      </c>
      <c r="E57" s="49">
        <v>68</v>
      </c>
      <c r="F57" s="61">
        <v>79.8</v>
      </c>
      <c r="G57" s="49">
        <f t="shared" si="1"/>
        <v>73.900000000000006</v>
      </c>
      <c r="H57" s="49"/>
      <c r="I57" s="46"/>
    </row>
    <row r="58" spans="3:15" s="24" customFormat="1" ht="15" x14ac:dyDescent="0.2">
      <c r="C58" s="115">
        <v>6600210015</v>
      </c>
      <c r="D58" s="54" t="s">
        <v>62</v>
      </c>
      <c r="E58" s="49">
        <v>75.3</v>
      </c>
      <c r="F58" s="55">
        <v>75.8</v>
      </c>
      <c r="G58" s="49">
        <f t="shared" si="1"/>
        <v>75.55</v>
      </c>
      <c r="H58" s="49"/>
      <c r="I58" s="47">
        <v>1</v>
      </c>
    </row>
    <row r="59" spans="3:15" s="24" customFormat="1" ht="15" x14ac:dyDescent="0.2">
      <c r="C59" s="116"/>
      <c r="D59" s="54" t="s">
        <v>63</v>
      </c>
      <c r="E59" s="49">
        <v>63.2</v>
      </c>
      <c r="F59" s="55">
        <v>54.2</v>
      </c>
      <c r="G59" s="49">
        <f t="shared" si="1"/>
        <v>58.7</v>
      </c>
      <c r="H59" s="49"/>
      <c r="I59" s="66"/>
    </row>
    <row r="60" spans="3:15" s="24" customFormat="1" ht="15" x14ac:dyDescent="0.2">
      <c r="C60" s="117"/>
      <c r="D60" s="54" t="s">
        <v>64</v>
      </c>
      <c r="E60" s="49">
        <v>66.099999999999994</v>
      </c>
      <c r="F60" s="55">
        <v>71.599999999999994</v>
      </c>
      <c r="G60" s="49">
        <f t="shared" si="1"/>
        <v>68.849999999999994</v>
      </c>
      <c r="H60" s="49"/>
      <c r="I60" s="66"/>
    </row>
    <row r="61" spans="3:15" s="24" customFormat="1" ht="15" x14ac:dyDescent="0.2">
      <c r="C61" s="115">
        <v>6600210016</v>
      </c>
      <c r="D61" s="54" t="s">
        <v>65</v>
      </c>
      <c r="E61" s="49">
        <v>75.3</v>
      </c>
      <c r="F61" s="55">
        <v>60.4</v>
      </c>
      <c r="G61" s="49">
        <f t="shared" si="1"/>
        <v>67.849999999999994</v>
      </c>
      <c r="H61" s="49"/>
      <c r="I61" s="66"/>
    </row>
    <row r="62" spans="3:15" s="24" customFormat="1" ht="15" x14ac:dyDescent="0.2">
      <c r="C62" s="116"/>
      <c r="D62" s="54" t="s">
        <v>66</v>
      </c>
      <c r="E62" s="49">
        <v>67.2</v>
      </c>
      <c r="F62" s="55">
        <v>77.2</v>
      </c>
      <c r="G62" s="49">
        <f t="shared" si="1"/>
        <v>72.2</v>
      </c>
      <c r="H62" s="49"/>
      <c r="I62" s="66"/>
    </row>
    <row r="63" spans="3:15" s="24" customFormat="1" ht="15" x14ac:dyDescent="0.2">
      <c r="C63" s="117"/>
      <c r="D63" s="54" t="s">
        <v>67</v>
      </c>
      <c r="E63" s="49">
        <v>72.3</v>
      </c>
      <c r="F63" s="55">
        <v>80</v>
      </c>
      <c r="G63" s="49">
        <f t="shared" si="1"/>
        <v>76.150000000000006</v>
      </c>
      <c r="H63" s="49"/>
      <c r="I63" s="47">
        <v>1</v>
      </c>
    </row>
    <row r="64" spans="3:15" s="24" customFormat="1" ht="15" x14ac:dyDescent="0.2">
      <c r="C64" s="93">
        <v>6600210017</v>
      </c>
      <c r="D64" s="62" t="s">
        <v>112</v>
      </c>
      <c r="E64" s="49">
        <v>61.3</v>
      </c>
      <c r="F64" s="55">
        <v>71.400000000000006</v>
      </c>
      <c r="G64" s="49">
        <f t="shared" si="1"/>
        <v>66.349999999999994</v>
      </c>
      <c r="H64" s="49"/>
      <c r="I64" s="47"/>
    </row>
    <row r="65" spans="3:9" s="24" customFormat="1" ht="15" x14ac:dyDescent="0.2">
      <c r="C65" s="94"/>
      <c r="D65" s="62" t="s">
        <v>109</v>
      </c>
      <c r="E65" s="49">
        <v>72.900000000000006</v>
      </c>
      <c r="F65" s="55">
        <v>82.4</v>
      </c>
      <c r="G65" s="49">
        <f t="shared" si="1"/>
        <v>77.650000000000006</v>
      </c>
      <c r="H65" s="49"/>
      <c r="I65" s="47">
        <v>1</v>
      </c>
    </row>
    <row r="66" spans="3:9" s="24" customFormat="1" ht="15" x14ac:dyDescent="0.2">
      <c r="C66" s="94"/>
      <c r="D66" s="62" t="s">
        <v>110</v>
      </c>
      <c r="E66" s="49">
        <v>70.599999999999994</v>
      </c>
      <c r="F66" s="55">
        <v>79.400000000000006</v>
      </c>
      <c r="G66" s="49">
        <f t="shared" si="1"/>
        <v>75</v>
      </c>
      <c r="H66" s="49"/>
      <c r="I66" s="47">
        <v>2</v>
      </c>
    </row>
    <row r="67" spans="3:9" ht="21" customHeight="1" x14ac:dyDescent="0.2">
      <c r="C67" s="95"/>
      <c r="D67" s="62" t="s">
        <v>111</v>
      </c>
      <c r="E67" s="48">
        <v>63.5</v>
      </c>
      <c r="F67" s="57">
        <v>79.8</v>
      </c>
      <c r="G67" s="49">
        <f t="shared" si="1"/>
        <v>71.650000000000006</v>
      </c>
      <c r="H67" s="49"/>
      <c r="I67" s="65"/>
    </row>
    <row r="68" spans="3:9" ht="21" customHeight="1" x14ac:dyDescent="0.2">
      <c r="C68" s="93">
        <v>6600210018</v>
      </c>
      <c r="D68" s="59" t="s">
        <v>113</v>
      </c>
      <c r="E68" s="63">
        <v>60.6</v>
      </c>
      <c r="F68" s="55">
        <v>61.2</v>
      </c>
      <c r="G68" s="49">
        <f t="shared" si="1"/>
        <v>60.900000000000006</v>
      </c>
      <c r="H68" s="49"/>
      <c r="I68" s="65"/>
    </row>
    <row r="69" spans="3:9" ht="21" customHeight="1" x14ac:dyDescent="0.2">
      <c r="C69" s="94"/>
      <c r="D69" s="59" t="s">
        <v>115</v>
      </c>
      <c r="E69" s="63">
        <v>71.7</v>
      </c>
      <c r="F69" s="55">
        <v>84</v>
      </c>
      <c r="G69" s="49">
        <f t="shared" si="1"/>
        <v>77.849999999999994</v>
      </c>
      <c r="H69" s="49"/>
      <c r="I69" s="65" t="s">
        <v>116</v>
      </c>
    </row>
    <row r="70" spans="3:9" ht="27" customHeight="1" x14ac:dyDescent="0.2">
      <c r="C70" s="95"/>
      <c r="D70" s="59" t="s">
        <v>114</v>
      </c>
      <c r="E70" s="63">
        <v>64.599999999999994</v>
      </c>
      <c r="F70" s="55">
        <v>71.8</v>
      </c>
      <c r="G70" s="49">
        <f t="shared" si="1"/>
        <v>68.199999999999989</v>
      </c>
      <c r="H70" s="49"/>
      <c r="I70" s="65"/>
    </row>
    <row r="71" spans="3:9" ht="15" x14ac:dyDescent="0.2">
      <c r="C71" s="115">
        <v>6600210020</v>
      </c>
      <c r="D71" s="52" t="s">
        <v>68</v>
      </c>
      <c r="E71" s="48"/>
      <c r="F71" s="57">
        <v>78.400000000000006</v>
      </c>
      <c r="G71" s="48"/>
      <c r="H71" s="48"/>
      <c r="I71" s="65"/>
    </row>
    <row r="72" spans="3:9" ht="15" x14ac:dyDescent="0.2">
      <c r="C72" s="116"/>
      <c r="D72" s="52" t="s">
        <v>69</v>
      </c>
      <c r="E72" s="48"/>
      <c r="F72" s="57">
        <v>81.8</v>
      </c>
      <c r="G72" s="48"/>
      <c r="H72" s="48"/>
      <c r="I72" s="65"/>
    </row>
    <row r="73" spans="3:9" ht="15" x14ac:dyDescent="0.2">
      <c r="C73" s="116"/>
      <c r="D73" s="52" t="s">
        <v>70</v>
      </c>
      <c r="E73" s="48"/>
      <c r="F73" s="57">
        <v>82.4</v>
      </c>
      <c r="G73" s="48"/>
      <c r="H73" s="48"/>
      <c r="I73" s="65"/>
    </row>
    <row r="74" spans="3:9" ht="15" x14ac:dyDescent="0.2">
      <c r="C74" s="116"/>
      <c r="D74" s="52" t="s">
        <v>71</v>
      </c>
      <c r="E74" s="48"/>
      <c r="F74" s="57">
        <v>71.400000000000006</v>
      </c>
      <c r="G74" s="48"/>
      <c r="H74" s="48"/>
      <c r="I74" s="65"/>
    </row>
    <row r="75" spans="3:9" ht="15" x14ac:dyDescent="0.2">
      <c r="C75" s="116"/>
      <c r="D75" s="52" t="s">
        <v>72</v>
      </c>
      <c r="E75" s="48"/>
      <c r="F75" s="57">
        <v>88.6</v>
      </c>
      <c r="G75" s="64"/>
      <c r="H75" s="64"/>
      <c r="I75" s="28">
        <v>1</v>
      </c>
    </row>
    <row r="76" spans="3:9" ht="15" x14ac:dyDescent="0.2">
      <c r="C76" s="116"/>
      <c r="D76" s="52" t="s">
        <v>73</v>
      </c>
      <c r="E76" s="48"/>
      <c r="F76" s="57">
        <v>84</v>
      </c>
      <c r="G76" s="64"/>
      <c r="H76" s="64"/>
      <c r="I76" s="28"/>
    </row>
    <row r="77" spans="3:9" ht="15" x14ac:dyDescent="0.2">
      <c r="C77" s="116"/>
      <c r="D77" s="52" t="s">
        <v>74</v>
      </c>
      <c r="E77" s="48"/>
      <c r="F77" s="57">
        <v>75</v>
      </c>
      <c r="G77" s="64"/>
      <c r="H77" s="64"/>
      <c r="I77" s="28"/>
    </row>
    <row r="78" spans="3:9" ht="15" x14ac:dyDescent="0.2">
      <c r="C78" s="116"/>
      <c r="D78" s="52" t="s">
        <v>75</v>
      </c>
      <c r="E78" s="48"/>
      <c r="F78" s="57">
        <v>79.8</v>
      </c>
      <c r="G78" s="64"/>
      <c r="H78" s="64"/>
      <c r="I78" s="28"/>
    </row>
    <row r="79" spans="3:9" ht="15" x14ac:dyDescent="0.2">
      <c r="C79" s="116"/>
      <c r="D79" s="52" t="s">
        <v>76</v>
      </c>
      <c r="E79" s="48"/>
      <c r="F79" s="57">
        <v>88.4</v>
      </c>
      <c r="G79" s="64"/>
      <c r="H79" s="64"/>
      <c r="I79" s="28"/>
    </row>
    <row r="80" spans="3:9" ht="15" x14ac:dyDescent="0.2">
      <c r="C80" s="117"/>
      <c r="D80" s="52" t="s">
        <v>77</v>
      </c>
      <c r="E80" s="48"/>
      <c r="F80" s="57">
        <v>80.599999999999994</v>
      </c>
      <c r="G80" s="64"/>
      <c r="H80" s="64"/>
      <c r="I80" s="28"/>
    </row>
    <row r="81" spans="2:9" ht="15" x14ac:dyDescent="0.2">
      <c r="B81" s="121" t="s">
        <v>78</v>
      </c>
      <c r="C81" s="122" t="s">
        <v>79</v>
      </c>
      <c r="D81" s="52" t="s">
        <v>80</v>
      </c>
      <c r="E81" s="48"/>
      <c r="F81" s="57">
        <v>75.599999999999994</v>
      </c>
      <c r="G81" s="64"/>
      <c r="H81" s="64"/>
      <c r="I81" s="28"/>
    </row>
    <row r="82" spans="2:9" ht="15" x14ac:dyDescent="0.2">
      <c r="B82" s="121"/>
      <c r="C82" s="110"/>
      <c r="D82" s="52" t="s">
        <v>81</v>
      </c>
      <c r="E82" s="48"/>
      <c r="F82" s="57">
        <v>32.4</v>
      </c>
      <c r="G82" s="64"/>
      <c r="H82" s="64"/>
      <c r="I82" s="28"/>
    </row>
    <row r="83" spans="2:9" ht="15" x14ac:dyDescent="0.2">
      <c r="B83" s="121"/>
      <c r="C83" s="111"/>
      <c r="D83" s="52" t="s">
        <v>82</v>
      </c>
      <c r="E83" s="48"/>
      <c r="F83" s="57">
        <v>88.6</v>
      </c>
      <c r="G83" s="64"/>
      <c r="H83" s="64"/>
      <c r="I83" s="28">
        <v>1</v>
      </c>
    </row>
  </sheetData>
  <mergeCells count="17">
    <mergeCell ref="C61:C63"/>
    <mergeCell ref="C2:C13"/>
    <mergeCell ref="C14:C22"/>
    <mergeCell ref="C23:C25"/>
    <mergeCell ref="C27:C32"/>
    <mergeCell ref="C33:C34"/>
    <mergeCell ref="C36:C40"/>
    <mergeCell ref="C41:C43"/>
    <mergeCell ref="C44:C48"/>
    <mergeCell ref="C49:C50"/>
    <mergeCell ref="C52:C57"/>
    <mergeCell ref="C58:C60"/>
    <mergeCell ref="C64:C67"/>
    <mergeCell ref="C68:C70"/>
    <mergeCell ref="C71:C80"/>
    <mergeCell ref="B81:B83"/>
    <mergeCell ref="C81:C83"/>
  </mergeCells>
  <phoneticPr fontId="1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7"/>
  <sheetViews>
    <sheetView topLeftCell="A13" workbookViewId="0">
      <selection activeCell="K26" sqref="K26"/>
    </sheetView>
  </sheetViews>
  <sheetFormatPr defaultColWidth="9" defaultRowHeight="14.25" x14ac:dyDescent="0.2"/>
  <cols>
    <col min="3" max="3" width="19.75" customWidth="1"/>
    <col min="5" max="5" width="23.25" customWidth="1"/>
    <col min="6" max="6" width="12.375" customWidth="1"/>
    <col min="7" max="7" width="13" customWidth="1"/>
    <col min="8" max="8" width="12.75" customWidth="1"/>
    <col min="9" max="9" width="12" customWidth="1"/>
  </cols>
  <sheetData>
    <row r="3" spans="3:9" s="1" customFormat="1" ht="30" customHeight="1" x14ac:dyDescent="0.2">
      <c r="C3" s="2"/>
      <c r="D3" s="2" t="s">
        <v>83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84</v>
      </c>
    </row>
    <row r="4" spans="3:9" ht="18.75" x14ac:dyDescent="0.2">
      <c r="C4" s="124">
        <v>6600210001</v>
      </c>
      <c r="D4" s="4">
        <v>1037</v>
      </c>
      <c r="E4" s="5" t="s">
        <v>85</v>
      </c>
      <c r="F4" s="6">
        <v>81.2</v>
      </c>
      <c r="G4" s="7">
        <v>74.400000000000006</v>
      </c>
      <c r="H4" s="8">
        <f t="shared" ref="H4:H15" si="0">(F4+G4)/2</f>
        <v>77.8</v>
      </c>
      <c r="I4" s="21">
        <v>1</v>
      </c>
    </row>
    <row r="5" spans="3:9" ht="18.75" x14ac:dyDescent="0.2">
      <c r="C5" s="124"/>
      <c r="D5" s="4">
        <v>1036</v>
      </c>
      <c r="E5" s="9" t="s">
        <v>86</v>
      </c>
      <c r="F5" s="6">
        <v>75.8</v>
      </c>
      <c r="G5" s="7">
        <v>79.8</v>
      </c>
      <c r="H5" s="8">
        <f t="shared" si="0"/>
        <v>77.8</v>
      </c>
      <c r="I5" s="22">
        <v>2</v>
      </c>
    </row>
    <row r="6" spans="3:9" ht="18.75" x14ac:dyDescent="0.2">
      <c r="C6" s="124"/>
      <c r="D6" s="4">
        <v>1034</v>
      </c>
      <c r="E6" s="9" t="s">
        <v>87</v>
      </c>
      <c r="F6" s="6">
        <v>76.599999999999994</v>
      </c>
      <c r="G6" s="7">
        <v>76</v>
      </c>
      <c r="H6" s="8">
        <f t="shared" si="0"/>
        <v>76.3</v>
      </c>
      <c r="I6" s="22">
        <v>3</v>
      </c>
    </row>
    <row r="7" spans="3:9" ht="18.75" x14ac:dyDescent="0.2">
      <c r="C7" s="124"/>
      <c r="D7" s="4">
        <v>1031</v>
      </c>
      <c r="E7" s="9" t="s">
        <v>88</v>
      </c>
      <c r="F7" s="6">
        <v>66.3</v>
      </c>
      <c r="G7" s="7">
        <v>84.2</v>
      </c>
      <c r="H7" s="8">
        <f t="shared" si="0"/>
        <v>75.25</v>
      </c>
      <c r="I7" s="22">
        <v>4</v>
      </c>
    </row>
    <row r="8" spans="3:9" ht="18.75" x14ac:dyDescent="0.2">
      <c r="C8" s="124"/>
      <c r="D8" s="4">
        <v>1041</v>
      </c>
      <c r="E8" s="5" t="s">
        <v>89</v>
      </c>
      <c r="F8" s="6">
        <v>70.599999999999994</v>
      </c>
      <c r="G8" s="7">
        <v>79.400000000000006</v>
      </c>
      <c r="H8" s="8">
        <f t="shared" si="0"/>
        <v>75</v>
      </c>
      <c r="I8" s="21" t="s">
        <v>90</v>
      </c>
    </row>
    <row r="9" spans="3:9" ht="18.75" x14ac:dyDescent="0.2">
      <c r="C9" s="124"/>
      <c r="D9" s="4">
        <v>1030</v>
      </c>
      <c r="E9" s="9" t="s">
        <v>91</v>
      </c>
      <c r="F9" s="6">
        <v>68.5</v>
      </c>
      <c r="G9" s="7">
        <v>80.400000000000006</v>
      </c>
      <c r="H9" s="8">
        <f t="shared" si="0"/>
        <v>74.45</v>
      </c>
      <c r="I9" s="21" t="s">
        <v>92</v>
      </c>
    </row>
    <row r="10" spans="3:9" ht="18.75" x14ac:dyDescent="0.2">
      <c r="C10" s="124"/>
      <c r="D10" s="4">
        <v>1040</v>
      </c>
      <c r="E10" s="9" t="s">
        <v>93</v>
      </c>
      <c r="F10" s="6">
        <v>66</v>
      </c>
      <c r="G10" s="7">
        <v>79.599999999999994</v>
      </c>
      <c r="H10" s="8">
        <f t="shared" si="0"/>
        <v>72.8</v>
      </c>
      <c r="I10" s="21" t="s">
        <v>94</v>
      </c>
    </row>
    <row r="11" spans="3:9" ht="18.75" x14ac:dyDescent="0.2">
      <c r="C11" s="124"/>
      <c r="D11" s="4">
        <v>1039</v>
      </c>
      <c r="E11" s="9" t="s">
        <v>95</v>
      </c>
      <c r="F11" s="6">
        <v>71.7</v>
      </c>
      <c r="G11" s="7">
        <v>69.2</v>
      </c>
      <c r="H11" s="8">
        <f t="shared" si="0"/>
        <v>70.45</v>
      </c>
      <c r="I11" s="22">
        <v>8</v>
      </c>
    </row>
    <row r="12" spans="3:9" ht="18.75" x14ac:dyDescent="0.2">
      <c r="C12" s="124"/>
      <c r="D12" s="4">
        <v>1035</v>
      </c>
      <c r="E12" s="9" t="s">
        <v>96</v>
      </c>
      <c r="F12" s="6">
        <v>70</v>
      </c>
      <c r="G12" s="7">
        <v>69.8</v>
      </c>
      <c r="H12" s="8">
        <f t="shared" si="0"/>
        <v>69.900000000000006</v>
      </c>
      <c r="I12" s="22">
        <v>9</v>
      </c>
    </row>
    <row r="13" spans="3:9" ht="18.75" x14ac:dyDescent="0.2">
      <c r="C13" s="124"/>
      <c r="D13" s="4">
        <v>1033</v>
      </c>
      <c r="E13" s="9" t="s">
        <v>97</v>
      </c>
      <c r="F13" s="10">
        <v>65.3</v>
      </c>
      <c r="G13" s="7">
        <v>71.8</v>
      </c>
      <c r="H13" s="8">
        <f t="shared" si="0"/>
        <v>68.55</v>
      </c>
      <c r="I13" s="22">
        <v>10</v>
      </c>
    </row>
    <row r="14" spans="3:9" ht="18.75" x14ac:dyDescent="0.2">
      <c r="C14" s="124"/>
      <c r="D14" s="4">
        <v>1038</v>
      </c>
      <c r="E14" s="9" t="s">
        <v>98</v>
      </c>
      <c r="F14" s="11">
        <v>65.900000000000006</v>
      </c>
      <c r="G14" s="7">
        <v>68.599999999999994</v>
      </c>
      <c r="H14" s="8">
        <f t="shared" si="0"/>
        <v>67.25</v>
      </c>
      <c r="I14" s="21" t="s">
        <v>99</v>
      </c>
    </row>
    <row r="15" spans="3:9" ht="18.75" x14ac:dyDescent="0.2">
      <c r="C15" s="124"/>
      <c r="D15" s="4">
        <v>1032</v>
      </c>
      <c r="E15" s="9" t="s">
        <v>100</v>
      </c>
      <c r="F15" s="9">
        <v>66.400000000000006</v>
      </c>
      <c r="G15" s="7">
        <v>67.599999999999994</v>
      </c>
      <c r="H15" s="8">
        <f t="shared" si="0"/>
        <v>67</v>
      </c>
      <c r="I15" s="21" t="s">
        <v>101</v>
      </c>
    </row>
    <row r="18" spans="3:7" x14ac:dyDescent="0.2">
      <c r="C18" s="3" t="s">
        <v>0</v>
      </c>
      <c r="D18" s="3" t="s">
        <v>1</v>
      </c>
      <c r="E18" s="3" t="s">
        <v>2</v>
      </c>
      <c r="F18" s="3" t="s">
        <v>3</v>
      </c>
    </row>
    <row r="19" spans="3:7" ht="18.75" x14ac:dyDescent="0.2">
      <c r="C19" s="12" t="s">
        <v>24</v>
      </c>
      <c r="D19" s="13">
        <v>79.900000000000006</v>
      </c>
      <c r="E19" s="14">
        <v>79.2</v>
      </c>
      <c r="F19" s="15">
        <f t="shared" ref="F19:F27" si="1">(D19+E19)/2</f>
        <v>79.55</v>
      </c>
      <c r="G19" s="16" t="s">
        <v>25</v>
      </c>
    </row>
    <row r="20" spans="3:7" ht="18.75" x14ac:dyDescent="0.2">
      <c r="C20" s="12" t="s">
        <v>28</v>
      </c>
      <c r="D20" s="17">
        <v>72.2</v>
      </c>
      <c r="E20" s="14">
        <v>83.2</v>
      </c>
      <c r="F20" s="15">
        <f t="shared" si="1"/>
        <v>77.7</v>
      </c>
      <c r="G20" s="16" t="s">
        <v>11</v>
      </c>
    </row>
    <row r="21" spans="3:7" ht="18.75" x14ac:dyDescent="0.2">
      <c r="C21" s="12" t="s">
        <v>20</v>
      </c>
      <c r="D21" s="18">
        <v>72.2</v>
      </c>
      <c r="E21" s="14">
        <v>83</v>
      </c>
      <c r="F21" s="15">
        <f t="shared" si="1"/>
        <v>77.599999999999994</v>
      </c>
      <c r="G21" s="16" t="s">
        <v>14</v>
      </c>
    </row>
    <row r="22" spans="3:7" ht="18.75" x14ac:dyDescent="0.2">
      <c r="C22" s="12" t="s">
        <v>21</v>
      </c>
      <c r="D22" s="13">
        <v>73.099999999999994</v>
      </c>
      <c r="E22" s="14">
        <v>78.599999999999994</v>
      </c>
      <c r="F22" s="15">
        <f t="shared" si="1"/>
        <v>75.849999999999994</v>
      </c>
      <c r="G22" s="16" t="s">
        <v>7</v>
      </c>
    </row>
    <row r="23" spans="3:7" ht="18.75" x14ac:dyDescent="0.2">
      <c r="C23" s="12" t="s">
        <v>27</v>
      </c>
      <c r="D23" s="19">
        <v>70.900000000000006</v>
      </c>
      <c r="E23" s="14">
        <v>75.2</v>
      </c>
      <c r="F23" s="15">
        <f t="shared" si="1"/>
        <v>73.05</v>
      </c>
      <c r="G23" s="16" t="s">
        <v>90</v>
      </c>
    </row>
    <row r="24" spans="3:7" ht="18.75" x14ac:dyDescent="0.2">
      <c r="C24" s="12" t="s">
        <v>22</v>
      </c>
      <c r="D24" s="17">
        <v>72.2</v>
      </c>
      <c r="E24" s="14">
        <v>70.8</v>
      </c>
      <c r="F24" s="15">
        <f t="shared" si="1"/>
        <v>71.5</v>
      </c>
      <c r="G24" s="16" t="s">
        <v>92</v>
      </c>
    </row>
    <row r="25" spans="3:7" ht="18.75" x14ac:dyDescent="0.2">
      <c r="C25" s="12" t="s">
        <v>26</v>
      </c>
      <c r="D25" s="19">
        <v>76.5</v>
      </c>
      <c r="E25" s="14">
        <v>44.4</v>
      </c>
      <c r="F25" s="15">
        <f t="shared" si="1"/>
        <v>60.45</v>
      </c>
      <c r="G25" s="16" t="s">
        <v>94</v>
      </c>
    </row>
    <row r="26" spans="3:7" ht="18.75" x14ac:dyDescent="0.2">
      <c r="C26" s="12" t="s">
        <v>23</v>
      </c>
      <c r="D26" s="18">
        <v>71.3</v>
      </c>
      <c r="E26" s="14">
        <v>48</v>
      </c>
      <c r="F26" s="15">
        <f t="shared" si="1"/>
        <v>59.65</v>
      </c>
      <c r="G26" s="16" t="s">
        <v>102</v>
      </c>
    </row>
    <row r="27" spans="3:7" ht="18.75" x14ac:dyDescent="0.2">
      <c r="C27" s="12" t="s">
        <v>29</v>
      </c>
      <c r="D27" s="18">
        <v>71.5</v>
      </c>
      <c r="E27" s="14">
        <v>73.400000000000006</v>
      </c>
      <c r="F27" s="20">
        <f t="shared" si="1"/>
        <v>72.45</v>
      </c>
      <c r="G27" s="16" t="s">
        <v>103</v>
      </c>
    </row>
  </sheetData>
  <sortState ref="C19:G26">
    <sortCondition descending="1" ref="F19:F26"/>
  </sortState>
  <mergeCells count="1">
    <mergeCell ref="C4:C15"/>
  </mergeCells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2020-12-11T10:42:46Z</cp:lastPrinted>
  <dcterms:created xsi:type="dcterms:W3CDTF">2015-06-05T18:17:00Z</dcterms:created>
  <dcterms:modified xsi:type="dcterms:W3CDTF">2020-12-11T12:50:30Z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