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70" windowHeight="10635" tabRatio="495" activeTab="0"/>
  </bookViews>
  <sheets>
    <sheet name="Sheet1" sheetId="1" r:id="rId1"/>
  </sheets>
  <definedNames>
    <definedName name="_GoBack" localSheetId="0">'Sheet1'!#REF!</definedName>
    <definedName name="_xlnm.Print_Area" localSheetId="0">'Sheet1'!$A$1:$H$25</definedName>
    <definedName name="_xlnm.Print_Titles" localSheetId="0">'Sheet1'!$3:$3</definedName>
  </definedNames>
  <calcPr fullCalcOnLoad="1"/>
</workbook>
</file>

<file path=xl/sharedStrings.xml><?xml version="1.0" encoding="utf-8"?>
<sst xmlns="http://schemas.openxmlformats.org/spreadsheetml/2006/main" count="135" uniqueCount="104">
  <si>
    <t>序号</t>
  </si>
  <si>
    <t>招聘岗位</t>
  </si>
  <si>
    <t>人数</t>
  </si>
  <si>
    <t>学历要求</t>
  </si>
  <si>
    <t>岗位要求（应聘条件）</t>
  </si>
  <si>
    <t>年龄限制</t>
  </si>
  <si>
    <t>专业要求</t>
  </si>
  <si>
    <t>35岁以下</t>
  </si>
  <si>
    <t>薪酬待遇</t>
  </si>
  <si>
    <t>中文、文秘、行政管理、新闻类专业</t>
  </si>
  <si>
    <t>40岁及以下</t>
  </si>
  <si>
    <t>计算机类、信息管理与信息系统相关专业</t>
  </si>
  <si>
    <t>40岁以下</t>
  </si>
  <si>
    <t>计算机类、信息管理与信息系统相关专业</t>
  </si>
  <si>
    <t>35岁以下</t>
  </si>
  <si>
    <t>财务类专业</t>
  </si>
  <si>
    <t>全日制本科（一本院校）及以上</t>
  </si>
  <si>
    <t>35岁及以下</t>
  </si>
  <si>
    <t>全日制本科及以上学历</t>
  </si>
  <si>
    <t>45岁以下</t>
  </si>
  <si>
    <t>湘诚物业集团-党群办公室副主任</t>
  </si>
  <si>
    <t>人力资源、行政管理、工商管理、文秘等相关专业</t>
  </si>
  <si>
    <t>全日制本科及以上学历</t>
  </si>
  <si>
    <t>45岁以下</t>
  </si>
  <si>
    <t>湘诚物业集团-证券岗</t>
  </si>
  <si>
    <t>金融、法律、会计、企业管理等相关专业</t>
  </si>
  <si>
    <t>湘诚物业集团-文字综合岗</t>
  </si>
  <si>
    <t>中文、新闻等相关专业</t>
  </si>
  <si>
    <t>40岁以下</t>
  </si>
  <si>
    <t>湘诚物业集团-政策研究岗</t>
  </si>
  <si>
    <t>中文、财经、法律等相关专业</t>
  </si>
  <si>
    <t>湘诚物业集团-投资分析岗</t>
  </si>
  <si>
    <t>金融、经济、财务等相关专业</t>
  </si>
  <si>
    <t>湘诚物业集团-文案策划岗</t>
  </si>
  <si>
    <t>文秘、汉语言文学、新闻等相关专业</t>
  </si>
  <si>
    <t>旅游发展公司-人事专干</t>
  </si>
  <si>
    <t>不限</t>
  </si>
  <si>
    <t>大专及以上</t>
  </si>
  <si>
    <t>35岁以下</t>
  </si>
  <si>
    <t>旅游发展公司-文秘品宣专干</t>
  </si>
  <si>
    <t>不限</t>
  </si>
  <si>
    <t>本科及以上</t>
  </si>
  <si>
    <t>湖南远洋-党务专干</t>
  </si>
  <si>
    <t>专业不限</t>
  </si>
  <si>
    <t>全日制大学本科及以上学历</t>
  </si>
  <si>
    <t>40岁以下</t>
  </si>
  <si>
    <t>1.熟悉计算机网络、软硬件等专业知识以及信息化建设流程，有5年以上在企事业单位信息化建设部门的工作经验；
2.有OA系统、门户网站或集中管控平台项目需求、项目建设、项目验收及项目管理经验；
3.有较强的沟通协调、组织执行和系统思维能力，能结合前沿理念和企业实际提出企业信息化建设的需求方案和实施方案；
4.限男性。</t>
  </si>
  <si>
    <t>1.有2年以上在企事业单位信息化建设部门的工作经验；
2.有OA系统、门户网站或集中管控平台项目需求、项目建设、项目验收及项目管理经验；
3.有一定的沟通协调能力，能够服从部门内安排的其他工作任务；
4.限男性。</t>
  </si>
  <si>
    <t>国资集团-信息系统管理主管</t>
  </si>
  <si>
    <t>国资集团-资产运营主管</t>
  </si>
  <si>
    <t>国资集团-绩效考核主管</t>
  </si>
  <si>
    <t>国资集团-资产运营主办</t>
  </si>
  <si>
    <t>1.具有6年及以上工作经验，其中从事同岗位工作满3年及以上；
2. 持证券从业资格证等与岗位工作相关的国家认证的中级及以上专业资格证书者优先；
3. 具有在大型国有企业、上市公司、证券公司工作经历，熟悉金融市场、证券市场、资本市场工作流程；
4. 熟悉公司法、证券法及现代企业公司治理结构，熟悉上市公司运作、信息披露流程，具有证券事务管理、企业管理、公共关系管理经验，有较强的沟通协调能力；
5. 身体健康，能承受履行本职位劳动强度和工作压力。</t>
  </si>
  <si>
    <t>1. 从事综合写作相关工作3年及以上；
2.熟悉办公室工作运转模式，热爱文字综合工作，具有较强的文字综合能力，能独立承担综合性文稿的起草工作；
3.具备优秀的逻辑思维能力、良好的语言表达能力和沟通协调能力；
4.熟练使用word、excel、ppt等办公软件。</t>
  </si>
  <si>
    <t>1. 5年以上相关工作经验，了解房地产、物业行业相关政策及动态；
2.熟悉企业战略管理要求，具备独立起草战略分析报告、行业咨询报告的能力；
3.熟悉公文写作，具有较强的逻辑思维和分析能力，擅长内容的选题、编辑、策划工作，能熟练使用office等办公软件等；
4.具备良好的职业操守，抗压能力强，善于沟通与协调；
5.有房地产、物业行业媒体、咨询、研究等方面的工作经验者优先。</t>
  </si>
  <si>
    <t>1.5年以上投资并购工作经验，熟悉相关法律、法规及流程，独立操作过至少1个投资并购项目；
2.熟悉企业投资并购立项、尽职调查、协议谈判、审计评估、股权管理等工作；
3.具备扎实的文字功底，能独立撰写投资分析报告、可研报告等；
4.具备良好的职业操守，抗压能力强，善于沟通与协调；
5.具有基金从业资格、CFA、CAIA资格证书、物业行业从业经历者优先。</t>
  </si>
  <si>
    <t>1.工作主动，执行力强；
2.能承受工作压力，责任心强；
3.能熟练操作办公软件。</t>
  </si>
  <si>
    <t>1.2年以上市场策划或文案工作经验；
2.能准确捕捉宣传亮点，具备较好的文字表现潜力；
3.思维活跃，洞察力强，文字功底扎实，善于沟通与协调。</t>
  </si>
  <si>
    <t>1.有较强的文字综合能力；
2.具有良好的理解能力和速记能力；
3.有较好的组织和创意能力，执行力强；
4.能熟练操作办公软件。</t>
  </si>
  <si>
    <t>湖南省国资集团2021年度招聘岗位需求信息表</t>
  </si>
  <si>
    <t>煤安公司-机械工程师</t>
  </si>
  <si>
    <t>机械设计、机械自动化</t>
  </si>
  <si>
    <t>30-40岁</t>
  </si>
  <si>
    <t>7-10万元</t>
  </si>
  <si>
    <t>1、5年以上工作经验，具有资产运营、股权管理、处置盘活等工作经历，具备上市公司、大型国有企业、国有平台类企业、会计师事务所工作经验者优先；
2、熟悉股权管理、资产运营等法律法规和政策；
3、具有较强的组织协调、综合分析能力；
4、具有较强的沟通及表达能力；</t>
  </si>
  <si>
    <t>35岁及以下</t>
  </si>
  <si>
    <t>理工科或经济类专业</t>
  </si>
  <si>
    <r>
      <t>4</t>
    </r>
    <r>
      <rPr>
        <sz val="10"/>
        <color indexed="8"/>
        <rFont val="宋体"/>
        <family val="0"/>
      </rPr>
      <t>5</t>
    </r>
    <r>
      <rPr>
        <sz val="10"/>
        <color indexed="8"/>
        <rFont val="宋体"/>
        <family val="0"/>
      </rPr>
      <t>岁及以下</t>
    </r>
  </si>
  <si>
    <t>基金管理公司
公司合规/风控负责人</t>
  </si>
  <si>
    <t>基金公司项目
管理人</t>
  </si>
  <si>
    <t>国资集团-信息系统管理助理主办</t>
  </si>
  <si>
    <t>国资集团-投资管理主管</t>
  </si>
  <si>
    <r>
      <t>1.满足基金管理公司风控管理人员要求，拥有基金从业资格；
2.具有五年以上的投资、风险管理经验以及</t>
    </r>
    <r>
      <rPr>
        <sz val="10"/>
        <rFont val="宋体"/>
        <family val="0"/>
      </rPr>
      <t>三年以上基金公司风险控制方面全职高管经验，为项目或风控负责人参与项目3个以上，可以提供1000万以上股权（含创投）项目成功退出的证明以及投资业绩证明材料(包括但不限于管理证券类产品的证明材料或股票、期货等交易记录，不含模拟盘)；
3.熟练掌握有关投资、收购等法律法规和政策, 可以带领团队完成投资项目全过程的风险控制工作,具备法律从业资格者优先；
4.符合《国资法》第二十三条的规定，无《公司法》第一百四十六条、《企业国有资产监督管理暂行条例》第四十一条和《私募基金管理人登记须知》中禁止的情形；
5.有团队协作能力及良好的职业操守。</t>
    </r>
  </si>
  <si>
    <r>
      <t xml:space="preserve">1.拥有基金从业资格；
</t>
    </r>
    <r>
      <rPr>
        <sz val="10"/>
        <rFont val="宋体"/>
        <family val="0"/>
      </rPr>
      <t>2.具有三年以上的投资管理经验,可以独立完成项目尽调工作,作为项目负责人参与项目3个以上，可以提供500万以上股权（含创投）项目成功退出的证明以及投资业绩证明材料(包括但不限于管理证券类产品的证明材料或股票、期货等交易记录，不含模拟盘)；
3.熟悉有关投资、收购等法律法规和政策, 具备金融、法律、财务等相关业务综合知识；
4.有较强的计划协调、综合分析、沟通表达及商业谈判能力；
5.自主学习能力强，团队协作精神强，职业操守良好,有较强的文字综合能力。</t>
    </r>
  </si>
  <si>
    <r>
      <t>1.满足基金管理公司投资管理人员要求，拥有基金从业资格；
2.具有</t>
    </r>
    <r>
      <rPr>
        <sz val="10"/>
        <rFont val="宋体"/>
        <family val="0"/>
      </rPr>
      <t>七年以上的投资管理经验以及五年以上的基金公司全职高管经验，作为项目负责人负责项目5个以上，可以提供3000万以上股权（含创投）项目成功退出的证明以及投资业绩证明材料(包括但不限于管理证券类产品的证明材料或股票、期货等交易记录，不含模拟盘)；
3.熟悉现代企业管理，具有较强的战略决策能力、组织领导能力和知人善任能力，能坚持民主集中制原则，善于驾驭全局；
4.符合《国资法》第二十三条的规定，无《公司法》第一百四十六条、《企业国有资产监督管理暂行条例》第四十一条和《私募基金管理人登记须知》中禁止的情形；
5.身心健康，能够充分保证履职所需要的时间和精力。</t>
    </r>
  </si>
  <si>
    <t>基金管理公司筹备负责人</t>
  </si>
  <si>
    <r>
      <t>1.</t>
    </r>
    <r>
      <rPr>
        <sz val="10"/>
        <rFont val="宋体"/>
        <family val="0"/>
      </rPr>
      <t xml:space="preserve">具备较强的研究、沟通写作能力；有五年以上投资类项目管理工作经验，擅长对项目调研、规划、实施、监控等流程的操作和管理；
</t>
    </r>
    <r>
      <rPr>
        <sz val="10"/>
        <rFont val="宋体"/>
        <family val="0"/>
      </rPr>
      <t>2.</t>
    </r>
    <r>
      <rPr>
        <sz val="10"/>
        <rFont val="宋体"/>
        <family val="0"/>
      </rPr>
      <t xml:space="preserve">有较强风险管控意识，熟悉相关法律法规及政策；
</t>
    </r>
    <r>
      <rPr>
        <sz val="10"/>
        <rFont val="宋体"/>
        <family val="0"/>
      </rPr>
      <t>3.</t>
    </r>
    <r>
      <rPr>
        <sz val="10"/>
        <rFont val="宋体"/>
        <family val="0"/>
      </rPr>
      <t xml:space="preserve">有团队协作精神及良好的职业操守。有基金证券从业资格的优先考虑；
</t>
    </r>
    <r>
      <rPr>
        <sz val="10"/>
        <rFont val="宋体"/>
        <family val="0"/>
      </rPr>
      <t>4.</t>
    </r>
    <r>
      <rPr>
        <sz val="10"/>
        <rFont val="宋体"/>
        <family val="0"/>
      </rPr>
      <t>本岗位工作性质要求限男性。</t>
    </r>
  </si>
  <si>
    <t>1、5年以上股权管理、资产运营、评估审计等工作经验，具备上市公司、大型国有企业、国有平台类企业、会计师事务所工作经验者优先；
2、熟悉股权管理、资产运营等法律法规和政策；
3、具有金融、财务类中级及以上职称或注册会计师证；
4、具有较强的组织协调、综合分析能力，能够独立撰写项目报告；
5、具有较强的沟通及表达能力。</t>
  </si>
  <si>
    <r>
      <t>1</t>
    </r>
    <r>
      <rPr>
        <sz val="10"/>
        <color indexed="8"/>
        <rFont val="宋体"/>
        <family val="0"/>
      </rPr>
      <t>.</t>
    </r>
    <r>
      <rPr>
        <sz val="10"/>
        <color indexed="8"/>
        <rFont val="宋体"/>
        <family val="0"/>
      </rPr>
      <t>中共正式党员；
2</t>
    </r>
    <r>
      <rPr>
        <sz val="10"/>
        <color indexed="8"/>
        <rFont val="宋体"/>
        <family val="0"/>
      </rPr>
      <t>.有</t>
    </r>
    <r>
      <rPr>
        <sz val="10"/>
        <color indexed="8"/>
        <rFont val="宋体"/>
        <family val="0"/>
      </rPr>
      <t>5年以上工作经验，2年以上宣传策划或新闻采编工作经历；
3</t>
    </r>
    <r>
      <rPr>
        <sz val="10"/>
        <color indexed="8"/>
        <rFont val="宋体"/>
        <family val="0"/>
      </rPr>
      <t>.</t>
    </r>
    <r>
      <rPr>
        <sz val="10"/>
        <color indexed="8"/>
        <rFont val="宋体"/>
        <family val="0"/>
      </rPr>
      <t>文字功底扎实，有较强的文案策划、图文设计能力，能熟练运用新媒体工具，独立制作网页、微视频；
4</t>
    </r>
    <r>
      <rPr>
        <sz val="10"/>
        <color indexed="8"/>
        <rFont val="宋体"/>
        <family val="0"/>
      </rPr>
      <t>.</t>
    </r>
    <r>
      <rPr>
        <sz val="10"/>
        <color indexed="8"/>
        <rFont val="宋体"/>
        <family val="0"/>
      </rPr>
      <t>目前从事新闻宣传、工会、企业文化工作，且具备1年及以上经验者优先。</t>
    </r>
  </si>
  <si>
    <t>1.5年以上行政管理工作经验；具有较强的沟通协调、统筹组织和计划执行能力。
2.中共党员；3年以上政府机关、国企事业单位相关工作经验；
3.具备较强的公文写作能力和调研能力。</t>
  </si>
  <si>
    <t>1.中共党员，党龄3年以上，拥护党的路线方针政策，具有过硬的思想政治素质；
2.熟悉党的相关理论知识，了解党务工作要求与流程，热爱党建工作，具有1年及以上党务工作经验；
3.有较强的文字功底、公文写作能力，熟悉和擅长公文写作，有良好的新闻采编能力；
4.有较强的组织协调和沟通表达能力，能够策划党群活动；
5.能熟练使用文本、图表、图片、视频等相关办公软件及摄像、摄影器材，提供相关文字、图片类作品；
6.有良好的团队协作精神和高度的责任感，能承受一定的压力；
7.具备正常履行岗位职责必备的身体条件。</t>
  </si>
  <si>
    <t>1.五年以上机械制造行业工作经验。
2.能熟练使用机械制图软件及各种办公软件。
3.能独立完成机械产品及零部件设计。</t>
  </si>
  <si>
    <r>
      <t>1.中共正式党员；
2.5年以上工作经验，其中3年以上大中型企业或集团总部人力资源管理工作经历；
3.掌握先进的人力资源管理理念，具有薪酬体系设计、绩效考核管理等实施经验，熟悉相关法规和政策；
4.有较强的文字综合能力、</t>
    </r>
    <r>
      <rPr>
        <sz val="10"/>
        <color indexed="8"/>
        <rFont val="宋体"/>
        <family val="0"/>
      </rPr>
      <t>沟通协调和独立解决问题的能力。</t>
    </r>
  </si>
  <si>
    <t>人力资源、财务、管理类相关专业</t>
  </si>
  <si>
    <t>国锦湘安-财务部副部长</t>
  </si>
  <si>
    <t>会计学、财务管理专业</t>
  </si>
  <si>
    <t>全日制本科及以上学历</t>
  </si>
  <si>
    <t>40岁及以下</t>
  </si>
  <si>
    <t>1、男士优先、中级以上会计职称优先；
2、有大、中企业5年以上财务核算、管理工作经验，国有企业优先；
3、具有全面的财务专业知识、财务处理及财务管理经验；
4、熟悉国家财务税务法律法规，熟练运用office办公软件；
5、认真，细心，为人正直，原则性强；擅长沟通，综合素质高。</t>
  </si>
  <si>
    <t>财务类专业</t>
  </si>
  <si>
    <t>15-20万元</t>
  </si>
  <si>
    <r>
      <t>7</t>
    </r>
    <r>
      <rPr>
        <sz val="10"/>
        <color indexed="8"/>
        <rFont val="宋体"/>
        <family val="0"/>
      </rPr>
      <t>-11</t>
    </r>
    <r>
      <rPr>
        <sz val="10"/>
        <color indexed="8"/>
        <rFont val="宋体"/>
        <family val="0"/>
      </rPr>
      <t>万元</t>
    </r>
  </si>
  <si>
    <r>
      <t>1</t>
    </r>
    <r>
      <rPr>
        <sz val="10"/>
        <color indexed="8"/>
        <rFont val="宋体"/>
        <family val="0"/>
      </rPr>
      <t>1-15</t>
    </r>
    <r>
      <rPr>
        <sz val="10"/>
        <color indexed="8"/>
        <rFont val="宋体"/>
        <family val="0"/>
      </rPr>
      <t>万元</t>
    </r>
  </si>
  <si>
    <r>
      <t>3</t>
    </r>
    <r>
      <rPr>
        <sz val="10"/>
        <color indexed="8"/>
        <rFont val="宋体"/>
        <family val="0"/>
      </rPr>
      <t>5-70</t>
    </r>
    <r>
      <rPr>
        <sz val="10"/>
        <color indexed="8"/>
        <rFont val="宋体"/>
        <family val="0"/>
      </rPr>
      <t>万元</t>
    </r>
  </si>
  <si>
    <r>
      <t>30-60</t>
    </r>
    <r>
      <rPr>
        <sz val="10"/>
        <color indexed="8"/>
        <rFont val="宋体"/>
        <family val="0"/>
      </rPr>
      <t>万元</t>
    </r>
  </si>
  <si>
    <r>
      <t>20-40</t>
    </r>
    <r>
      <rPr>
        <sz val="10"/>
        <color indexed="8"/>
        <rFont val="宋体"/>
        <family val="0"/>
      </rPr>
      <t>万元</t>
    </r>
  </si>
  <si>
    <r>
      <t>1</t>
    </r>
    <r>
      <rPr>
        <sz val="10"/>
        <color indexed="8"/>
        <rFont val="宋体"/>
        <family val="0"/>
      </rPr>
      <t>1-15万元</t>
    </r>
  </si>
  <si>
    <r>
      <t>8</t>
    </r>
    <r>
      <rPr>
        <sz val="10"/>
        <color indexed="8"/>
        <rFont val="宋体"/>
        <family val="0"/>
      </rPr>
      <t>-14万元</t>
    </r>
  </si>
  <si>
    <r>
      <t>7</t>
    </r>
    <r>
      <rPr>
        <sz val="10"/>
        <color indexed="8"/>
        <rFont val="宋体"/>
        <family val="0"/>
      </rPr>
      <t>-12万元</t>
    </r>
  </si>
  <si>
    <r>
      <t>6</t>
    </r>
    <r>
      <rPr>
        <sz val="10"/>
        <color indexed="8"/>
        <rFont val="宋体"/>
        <family val="0"/>
      </rPr>
      <t>-10万元</t>
    </r>
  </si>
  <si>
    <r>
      <t>5</t>
    </r>
    <r>
      <rPr>
        <sz val="10"/>
        <color indexed="8"/>
        <rFont val="宋体"/>
        <family val="0"/>
      </rPr>
      <t>-6万元</t>
    </r>
  </si>
  <si>
    <r>
      <t>6</t>
    </r>
    <r>
      <rPr>
        <sz val="10"/>
        <color indexed="8"/>
        <rFont val="宋体"/>
        <family val="0"/>
      </rPr>
      <t>-8万元</t>
    </r>
  </si>
  <si>
    <r>
      <t>7</t>
    </r>
    <r>
      <rPr>
        <sz val="10"/>
        <color indexed="8"/>
        <rFont val="宋体"/>
        <family val="0"/>
      </rPr>
      <t>-9万元</t>
    </r>
  </si>
  <si>
    <t>国资集团-宣传主管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</si>
</sst>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s>
  <fonts count="47">
    <font>
      <sz val="11"/>
      <color theme="1"/>
      <name val="Calibri"/>
      <family val="0"/>
    </font>
    <font>
      <sz val="11"/>
      <color indexed="8"/>
      <name val="宋体"/>
      <family val="0"/>
    </font>
    <font>
      <sz val="9"/>
      <name val="宋体"/>
      <family val="0"/>
    </font>
    <font>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0"/>
      <color rgb="FF000000"/>
      <name val="宋体"/>
      <family val="0"/>
    </font>
    <font>
      <sz val="10"/>
      <color rgb="FF000000"/>
      <name val="Calibri"/>
      <family val="0"/>
    </font>
    <font>
      <b/>
      <sz val="20"/>
      <color theme="1"/>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wrapText="1"/>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0" xfId="0" applyAlignment="1">
      <alignment horizontal="center" vertical="center"/>
    </xf>
    <xf numFmtId="0" fontId="44" fillId="0" borderId="10" xfId="0" applyFont="1" applyBorder="1" applyAlignment="1">
      <alignment horizontal="left" vertical="center" wrapText="1"/>
    </xf>
    <xf numFmtId="180" fontId="0" fillId="0" borderId="0" xfId="0" applyNumberFormat="1" applyAlignment="1">
      <alignment horizontal="center" vertical="center"/>
    </xf>
    <xf numFmtId="0" fontId="42"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10" xfId="40" applyFont="1" applyBorder="1" applyAlignment="1">
      <alignment horizontal="center" vertical="center" wrapText="1"/>
      <protection/>
    </xf>
    <xf numFmtId="0" fontId="42" fillId="0" borderId="10" xfId="40" applyFont="1" applyBorder="1" applyAlignment="1">
      <alignment horizontal="center" vertical="center" wrapText="1"/>
      <protection/>
    </xf>
    <xf numFmtId="0" fontId="45" fillId="0" borderId="0" xfId="0" applyFont="1" applyAlignment="1">
      <alignment vertical="center"/>
    </xf>
    <xf numFmtId="0" fontId="46" fillId="0" borderId="10" xfId="40" applyFont="1" applyBorder="1" applyAlignment="1">
      <alignment horizontal="left" vertical="center" wrapText="1"/>
      <protection/>
    </xf>
    <xf numFmtId="0" fontId="44" fillId="0" borderId="10" xfId="0" applyFont="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left" vertical="center" wrapText="1"/>
    </xf>
    <xf numFmtId="0" fontId="46" fillId="0" borderId="10" xfId="0" applyFont="1" applyBorder="1" applyAlignment="1">
      <alignment horizontal="left" vertical="center" wrapText="1"/>
    </xf>
    <xf numFmtId="0" fontId="42"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0" fillId="0" borderId="0" xfId="0" applyBorder="1" applyAlignment="1">
      <alignment vertical="center"/>
    </xf>
    <xf numFmtId="0" fontId="42" fillId="0" borderId="0" xfId="0" applyFont="1" applyBorder="1" applyAlignment="1">
      <alignment vertical="center" wrapText="1"/>
    </xf>
    <xf numFmtId="0" fontId="46" fillId="0" borderId="10" xfId="0" applyFont="1" applyBorder="1" applyAlignment="1">
      <alignment horizontal="left" vertical="center" wrapText="1"/>
    </xf>
    <xf numFmtId="0" fontId="46" fillId="0" borderId="10" xfId="40" applyFont="1" applyBorder="1" applyAlignment="1">
      <alignment horizontal="left" vertical="center" wrapText="1"/>
      <protection/>
    </xf>
    <xf numFmtId="0" fontId="44" fillId="0" borderId="10" xfId="0" applyFont="1" applyBorder="1" applyAlignment="1">
      <alignment horizontal="left" vertical="center" wrapText="1"/>
    </xf>
    <xf numFmtId="0" fontId="44"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10"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M5" sqref="M5"/>
    </sheetView>
  </sheetViews>
  <sheetFormatPr defaultColWidth="9.140625" defaultRowHeight="15"/>
  <cols>
    <col min="1" max="1" width="4.28125" style="0" customWidth="1"/>
    <col min="2" max="2" width="11.421875" style="0" customWidth="1"/>
    <col min="3" max="3" width="7.57421875" style="5" customWidth="1"/>
    <col min="4" max="4" width="14.00390625" style="0" customWidth="1"/>
    <col min="5" max="5" width="14.57421875" style="0" customWidth="1"/>
    <col min="7" max="7" width="62.57421875" style="2" customWidth="1"/>
  </cols>
  <sheetData>
    <row r="1" spans="1:3" ht="25.5">
      <c r="A1" s="1"/>
      <c r="C1" s="13" t="s">
        <v>59</v>
      </c>
    </row>
    <row r="2" spans="1:7" ht="19.5" customHeight="1">
      <c r="A2" s="1"/>
      <c r="G2" s="7">
        <v>44228</v>
      </c>
    </row>
    <row r="3" spans="1:8" ht="28.5" customHeight="1">
      <c r="A3" s="4" t="s">
        <v>0</v>
      </c>
      <c r="B3" s="4" t="s">
        <v>1</v>
      </c>
      <c r="C3" s="4" t="s">
        <v>2</v>
      </c>
      <c r="D3" s="4" t="s">
        <v>6</v>
      </c>
      <c r="E3" s="4" t="s">
        <v>3</v>
      </c>
      <c r="F3" s="4" t="s">
        <v>5</v>
      </c>
      <c r="G3" s="4" t="s">
        <v>4</v>
      </c>
      <c r="H3" s="4" t="s">
        <v>8</v>
      </c>
    </row>
    <row r="4" spans="1:8" ht="105.75" customHeight="1">
      <c r="A4" s="8">
        <f aca="true" t="shared" si="0" ref="A4:A13">ROW()-3</f>
        <v>1</v>
      </c>
      <c r="B4" s="8" t="s">
        <v>48</v>
      </c>
      <c r="C4" s="8">
        <v>1</v>
      </c>
      <c r="D4" s="10" t="s">
        <v>11</v>
      </c>
      <c r="E4" s="12" t="s">
        <v>16</v>
      </c>
      <c r="F4" s="8" t="s">
        <v>12</v>
      </c>
      <c r="G4" s="18" t="s">
        <v>46</v>
      </c>
      <c r="H4" s="10" t="s">
        <v>90</v>
      </c>
    </row>
    <row r="5" spans="1:8" ht="77.25" customHeight="1">
      <c r="A5" s="19">
        <f t="shared" si="0"/>
        <v>2</v>
      </c>
      <c r="B5" s="19" t="s">
        <v>70</v>
      </c>
      <c r="C5" s="19">
        <v>1</v>
      </c>
      <c r="D5" s="20" t="s">
        <v>13</v>
      </c>
      <c r="E5" s="12" t="s">
        <v>16</v>
      </c>
      <c r="F5" s="19" t="s">
        <v>14</v>
      </c>
      <c r="G5" s="21" t="s">
        <v>47</v>
      </c>
      <c r="H5" s="30" t="s">
        <v>91</v>
      </c>
    </row>
    <row r="6" spans="1:8" s="22" customFormat="1" ht="78.75" customHeight="1">
      <c r="A6" s="8">
        <f t="shared" si="0"/>
        <v>3</v>
      </c>
      <c r="B6" s="8" t="s">
        <v>71</v>
      </c>
      <c r="C6" s="3">
        <v>1</v>
      </c>
      <c r="D6" s="15" t="s">
        <v>89</v>
      </c>
      <c r="E6" s="12" t="s">
        <v>16</v>
      </c>
      <c r="F6" s="3" t="s">
        <v>65</v>
      </c>
      <c r="G6" s="24" t="s">
        <v>76</v>
      </c>
      <c r="H6" s="15" t="s">
        <v>90</v>
      </c>
    </row>
    <row r="7" spans="1:8" ht="87" customHeight="1">
      <c r="A7" s="8">
        <f aca="true" t="shared" si="1" ref="A7:A24">ROW()-3</f>
        <v>4</v>
      </c>
      <c r="B7" s="8" t="s">
        <v>49</v>
      </c>
      <c r="C7" s="8">
        <v>1</v>
      </c>
      <c r="D7" s="11" t="s">
        <v>15</v>
      </c>
      <c r="E7" s="12" t="s">
        <v>16</v>
      </c>
      <c r="F7" s="12" t="s">
        <v>17</v>
      </c>
      <c r="G7" s="25" t="s">
        <v>77</v>
      </c>
      <c r="H7" s="15" t="s">
        <v>90</v>
      </c>
    </row>
    <row r="8" spans="1:8" ht="71.25" customHeight="1">
      <c r="A8" s="8">
        <f t="shared" si="1"/>
        <v>5</v>
      </c>
      <c r="B8" s="8" t="s">
        <v>51</v>
      </c>
      <c r="C8" s="8">
        <v>1</v>
      </c>
      <c r="D8" s="11" t="s">
        <v>15</v>
      </c>
      <c r="E8" s="12" t="s">
        <v>16</v>
      </c>
      <c r="F8" s="12" t="s">
        <v>17</v>
      </c>
      <c r="G8" s="14" t="s">
        <v>64</v>
      </c>
      <c r="H8" s="31" t="s">
        <v>92</v>
      </c>
    </row>
    <row r="9" spans="1:8" ht="86.25" customHeight="1">
      <c r="A9" s="8">
        <f t="shared" si="1"/>
        <v>6</v>
      </c>
      <c r="B9" s="32" t="s">
        <v>103</v>
      </c>
      <c r="C9" s="8">
        <v>1</v>
      </c>
      <c r="D9" s="10" t="s">
        <v>9</v>
      </c>
      <c r="E9" s="12" t="s">
        <v>16</v>
      </c>
      <c r="F9" s="8" t="s">
        <v>10</v>
      </c>
      <c r="G9" s="26" t="s">
        <v>78</v>
      </c>
      <c r="H9" s="15" t="s">
        <v>90</v>
      </c>
    </row>
    <row r="10" spans="1:8" ht="78.75" customHeight="1">
      <c r="A10" s="8">
        <f t="shared" si="1"/>
        <v>7</v>
      </c>
      <c r="B10" s="8" t="s">
        <v>50</v>
      </c>
      <c r="C10" s="8">
        <v>1</v>
      </c>
      <c r="D10" s="28" t="s">
        <v>83</v>
      </c>
      <c r="E10" s="12" t="s">
        <v>16</v>
      </c>
      <c r="F10" s="8" t="s">
        <v>7</v>
      </c>
      <c r="G10" s="27" t="s">
        <v>82</v>
      </c>
      <c r="H10" s="31" t="s">
        <v>90</v>
      </c>
    </row>
    <row r="11" spans="1:8" s="23" customFormat="1" ht="141" customHeight="1">
      <c r="A11" s="8">
        <f t="shared" si="0"/>
        <v>8</v>
      </c>
      <c r="B11" s="8" t="s">
        <v>75</v>
      </c>
      <c r="C11" s="15">
        <v>1</v>
      </c>
      <c r="D11" s="15" t="s">
        <v>66</v>
      </c>
      <c r="E11" s="12" t="s">
        <v>16</v>
      </c>
      <c r="F11" s="6" t="s">
        <v>67</v>
      </c>
      <c r="G11" s="18" t="s">
        <v>74</v>
      </c>
      <c r="H11" s="31" t="s">
        <v>93</v>
      </c>
    </row>
    <row r="12" spans="1:8" s="22" customFormat="1" ht="153.75" customHeight="1">
      <c r="A12" s="8">
        <f t="shared" si="0"/>
        <v>9</v>
      </c>
      <c r="B12" s="3" t="s">
        <v>68</v>
      </c>
      <c r="C12" s="16">
        <v>1</v>
      </c>
      <c r="D12" s="15" t="s">
        <v>66</v>
      </c>
      <c r="E12" s="12" t="s">
        <v>16</v>
      </c>
      <c r="F12" s="6" t="s">
        <v>67</v>
      </c>
      <c r="G12" s="18" t="s">
        <v>72</v>
      </c>
      <c r="H12" s="31" t="s">
        <v>94</v>
      </c>
    </row>
    <row r="13" spans="1:8" s="22" customFormat="1" ht="132.75" customHeight="1">
      <c r="A13" s="8">
        <f t="shared" si="0"/>
        <v>10</v>
      </c>
      <c r="B13" s="3" t="s">
        <v>69</v>
      </c>
      <c r="C13" s="16">
        <v>2</v>
      </c>
      <c r="D13" s="15" t="s">
        <v>66</v>
      </c>
      <c r="E13" s="12" t="s">
        <v>16</v>
      </c>
      <c r="F13" s="17" t="s">
        <v>65</v>
      </c>
      <c r="G13" s="18" t="s">
        <v>73</v>
      </c>
      <c r="H13" s="31" t="s">
        <v>95</v>
      </c>
    </row>
    <row r="14" spans="1:8" ht="52.5" customHeight="1">
      <c r="A14" s="8">
        <f t="shared" si="1"/>
        <v>11</v>
      </c>
      <c r="B14" s="8" t="s">
        <v>20</v>
      </c>
      <c r="C14" s="8">
        <v>1</v>
      </c>
      <c r="D14" s="10" t="s">
        <v>21</v>
      </c>
      <c r="E14" s="8" t="s">
        <v>22</v>
      </c>
      <c r="F14" s="8" t="s">
        <v>23</v>
      </c>
      <c r="G14" s="26" t="s">
        <v>79</v>
      </c>
      <c r="H14" s="31" t="s">
        <v>96</v>
      </c>
    </row>
    <row r="15" spans="1:8" ht="112.5" customHeight="1">
      <c r="A15" s="8">
        <f t="shared" si="1"/>
        <v>12</v>
      </c>
      <c r="B15" s="8" t="s">
        <v>24</v>
      </c>
      <c r="C15" s="8">
        <v>1</v>
      </c>
      <c r="D15" s="10" t="s">
        <v>25</v>
      </c>
      <c r="E15" s="8" t="s">
        <v>18</v>
      </c>
      <c r="F15" s="8" t="s">
        <v>19</v>
      </c>
      <c r="G15" s="9" t="s">
        <v>52</v>
      </c>
      <c r="H15" s="31" t="s">
        <v>97</v>
      </c>
    </row>
    <row r="16" spans="1:8" ht="78" customHeight="1">
      <c r="A16" s="8">
        <f t="shared" si="1"/>
        <v>13</v>
      </c>
      <c r="B16" s="8" t="s">
        <v>26</v>
      </c>
      <c r="C16" s="8">
        <v>1</v>
      </c>
      <c r="D16" s="10" t="s">
        <v>27</v>
      </c>
      <c r="E16" s="8" t="s">
        <v>18</v>
      </c>
      <c r="F16" s="8" t="s">
        <v>28</v>
      </c>
      <c r="G16" s="9" t="s">
        <v>53</v>
      </c>
      <c r="H16" s="31" t="s">
        <v>98</v>
      </c>
    </row>
    <row r="17" spans="1:8" ht="91.5" customHeight="1">
      <c r="A17" s="8">
        <f t="shared" si="1"/>
        <v>14</v>
      </c>
      <c r="B17" s="8" t="s">
        <v>29</v>
      </c>
      <c r="C17" s="8">
        <v>1</v>
      </c>
      <c r="D17" s="10" t="s">
        <v>30</v>
      </c>
      <c r="E17" s="8" t="s">
        <v>18</v>
      </c>
      <c r="F17" s="8" t="s">
        <v>14</v>
      </c>
      <c r="G17" s="9" t="s">
        <v>54</v>
      </c>
      <c r="H17" s="31" t="s">
        <v>97</v>
      </c>
    </row>
    <row r="18" spans="1:8" ht="93.75" customHeight="1">
      <c r="A18" s="8">
        <f t="shared" si="1"/>
        <v>15</v>
      </c>
      <c r="B18" s="8" t="s">
        <v>31</v>
      </c>
      <c r="C18" s="8">
        <v>1</v>
      </c>
      <c r="D18" s="10" t="s">
        <v>32</v>
      </c>
      <c r="E18" s="8" t="s">
        <v>18</v>
      </c>
      <c r="F18" s="8" t="s">
        <v>14</v>
      </c>
      <c r="G18" s="9" t="s">
        <v>55</v>
      </c>
      <c r="H18" s="31" t="s">
        <v>97</v>
      </c>
    </row>
    <row r="19" spans="1:8" ht="47.25" customHeight="1">
      <c r="A19" s="8">
        <f t="shared" si="1"/>
        <v>16</v>
      </c>
      <c r="B19" s="8" t="s">
        <v>33</v>
      </c>
      <c r="C19" s="8">
        <v>1</v>
      </c>
      <c r="D19" s="10" t="s">
        <v>34</v>
      </c>
      <c r="E19" s="8" t="s">
        <v>18</v>
      </c>
      <c r="F19" s="8" t="s">
        <v>14</v>
      </c>
      <c r="G19" s="9" t="s">
        <v>57</v>
      </c>
      <c r="H19" s="31" t="s">
        <v>99</v>
      </c>
    </row>
    <row r="20" spans="1:8" ht="134.25" customHeight="1">
      <c r="A20" s="8">
        <f t="shared" si="1"/>
        <v>17</v>
      </c>
      <c r="B20" s="8" t="s">
        <v>42</v>
      </c>
      <c r="C20" s="8">
        <v>1</v>
      </c>
      <c r="D20" s="10" t="s">
        <v>43</v>
      </c>
      <c r="E20" s="8" t="s">
        <v>44</v>
      </c>
      <c r="F20" s="8" t="s">
        <v>45</v>
      </c>
      <c r="G20" s="26" t="s">
        <v>80</v>
      </c>
      <c r="H20" s="10" t="s">
        <v>63</v>
      </c>
    </row>
    <row r="21" spans="1:8" ht="51.75" customHeight="1">
      <c r="A21" s="8">
        <f t="shared" si="1"/>
        <v>18</v>
      </c>
      <c r="B21" s="8" t="s">
        <v>35</v>
      </c>
      <c r="C21" s="8">
        <v>1</v>
      </c>
      <c r="D21" s="10" t="s">
        <v>36</v>
      </c>
      <c r="E21" s="8" t="s">
        <v>37</v>
      </c>
      <c r="F21" s="8" t="s">
        <v>38</v>
      </c>
      <c r="G21" s="9" t="s">
        <v>56</v>
      </c>
      <c r="H21" s="31" t="s">
        <v>100</v>
      </c>
    </row>
    <row r="22" spans="1:8" ht="64.5" customHeight="1">
      <c r="A22" s="8">
        <f t="shared" si="1"/>
        <v>19</v>
      </c>
      <c r="B22" s="8" t="s">
        <v>39</v>
      </c>
      <c r="C22" s="8">
        <v>1</v>
      </c>
      <c r="D22" s="10" t="s">
        <v>40</v>
      </c>
      <c r="E22" s="8" t="s">
        <v>41</v>
      </c>
      <c r="F22" s="8" t="s">
        <v>14</v>
      </c>
      <c r="G22" s="9" t="s">
        <v>58</v>
      </c>
      <c r="H22" s="31" t="s">
        <v>100</v>
      </c>
    </row>
    <row r="23" spans="1:8" ht="55.5" customHeight="1">
      <c r="A23" s="28">
        <f t="shared" si="1"/>
        <v>20</v>
      </c>
      <c r="B23" s="28" t="s">
        <v>60</v>
      </c>
      <c r="C23" s="28">
        <v>1</v>
      </c>
      <c r="D23" s="15" t="s">
        <v>61</v>
      </c>
      <c r="E23" s="28" t="s">
        <v>41</v>
      </c>
      <c r="F23" s="28" t="s">
        <v>62</v>
      </c>
      <c r="G23" s="27" t="s">
        <v>81</v>
      </c>
      <c r="H23" s="31" t="s">
        <v>101</v>
      </c>
    </row>
    <row r="24" spans="1:8" ht="79.5" customHeight="1">
      <c r="A24" s="8">
        <f t="shared" si="1"/>
        <v>21</v>
      </c>
      <c r="B24" s="29" t="s">
        <v>84</v>
      </c>
      <c r="C24" s="29">
        <v>1</v>
      </c>
      <c r="D24" s="15" t="s">
        <v>85</v>
      </c>
      <c r="E24" s="29" t="s">
        <v>86</v>
      </c>
      <c r="F24" s="29" t="s">
        <v>87</v>
      </c>
      <c r="G24" s="27" t="s">
        <v>88</v>
      </c>
      <c r="H24" s="31" t="s">
        <v>102</v>
      </c>
    </row>
    <row r="25" ht="13.5">
      <c r="C25" s="5">
        <f>SUM(C4:C24)</f>
        <v>22</v>
      </c>
    </row>
  </sheetData>
  <sheetProtection/>
  <printOptions horizontalCentered="1"/>
  <pageMargins left="0.7086614173228347" right="0.7086614173228347" top="0.7480314960629921" bottom="0.5511811023622047" header="0.31496062992125984" footer="0.31496062992125984"/>
  <pageSetup fitToHeight="4"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胡星</cp:lastModifiedBy>
  <cp:lastPrinted>2021-02-24T09:31:10Z</cp:lastPrinted>
  <dcterms:created xsi:type="dcterms:W3CDTF">2019-03-03T02:56:34Z</dcterms:created>
  <dcterms:modified xsi:type="dcterms:W3CDTF">2021-02-25T02:58:38Z</dcterms:modified>
  <cp:category/>
  <cp:version/>
  <cp:contentType/>
  <cp:contentStatus/>
</cp:coreProperties>
</file>