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84" windowHeight="9347" activeTab="0"/>
  </bookViews>
  <sheets>
    <sheet name="1019_5f9b6c6337df5" sheetId="1" r:id="rId1"/>
  </sheets>
  <definedNames/>
  <calcPr fullCalcOnLoad="1"/>
</workbook>
</file>

<file path=xl/sharedStrings.xml><?xml version="1.0" encoding="utf-8"?>
<sst xmlns="http://schemas.openxmlformats.org/spreadsheetml/2006/main" count="33" uniqueCount="26">
  <si>
    <t>附件：</t>
  </si>
  <si>
    <t>2020年如皋市融媒体中心（如皋市广播电视台）公开招聘工作人员拟聘用人员名单</t>
  </si>
  <si>
    <t>序号</t>
  </si>
  <si>
    <t>岗位
代码</t>
  </si>
  <si>
    <t>招聘岗位
名称</t>
  </si>
  <si>
    <t>姓名</t>
  </si>
  <si>
    <t>毕业院校及工作单位</t>
  </si>
  <si>
    <t>准考证号</t>
  </si>
  <si>
    <t>播音测试成绩</t>
  </si>
  <si>
    <t>试镜
成绩</t>
  </si>
  <si>
    <t>实操
成绩</t>
  </si>
  <si>
    <t>笔试
成绩</t>
  </si>
  <si>
    <t>面试
成绩</t>
  </si>
  <si>
    <t>总成绩</t>
  </si>
  <si>
    <t>岗位内排名</t>
  </si>
  <si>
    <t>备注</t>
  </si>
  <si>
    <t>1</t>
  </si>
  <si>
    <t>01</t>
  </si>
  <si>
    <t>二级播音员</t>
  </si>
  <si>
    <t>/</t>
  </si>
  <si>
    <t>2</t>
  </si>
  <si>
    <t>02</t>
  </si>
  <si>
    <t>助理记者</t>
  </si>
  <si>
    <t>82.50</t>
  </si>
  <si>
    <t>3</t>
  </si>
  <si>
    <t>77.30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</si>
</sst>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7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7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7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workbookViewId="0" topLeftCell="A1">
      <selection activeCell="D20" sqref="D20"/>
    </sheetView>
  </sheetViews>
  <sheetFormatPr defaultColWidth="8.8515625" defaultRowHeight="15"/>
  <cols>
    <col min="1" max="1" width="7.00390625" style="0" customWidth="1"/>
    <col min="2" max="2" width="7.421875" style="0" customWidth="1"/>
    <col min="3" max="3" width="12.7109375" style="0" customWidth="1"/>
    <col min="4" max="4" width="8.28125" style="0" bestFit="1" customWidth="1"/>
    <col min="5" max="5" width="22.28125" style="0" customWidth="1"/>
    <col min="6" max="6" width="14.140625" style="0" bestFit="1" customWidth="1"/>
    <col min="7" max="7" width="9.7109375" style="0" customWidth="1"/>
    <col min="8" max="8" width="7.421875" style="0" customWidth="1"/>
    <col min="9" max="9" width="7.140625" style="1" bestFit="1" customWidth="1"/>
    <col min="10" max="10" width="7.57421875" style="0" customWidth="1"/>
    <col min="11" max="11" width="8.140625" style="1" customWidth="1"/>
    <col min="12" max="12" width="9.7109375" style="1" customWidth="1"/>
    <col min="13" max="13" width="7.8515625" style="0" customWidth="1"/>
    <col min="14" max="14" width="7.7109375" style="0" customWidth="1"/>
  </cols>
  <sheetData>
    <row r="1" spans="1:2" ht="43.5" customHeight="1">
      <c r="A1" s="2" t="s">
        <v>0</v>
      </c>
      <c r="B1" s="2"/>
    </row>
    <row r="2" spans="2:14" ht="36.75" customHeight="1">
      <c r="B2" s="3" t="s">
        <v>1</v>
      </c>
      <c r="C2" s="3"/>
      <c r="D2" s="3"/>
      <c r="E2" s="3"/>
      <c r="F2" s="3"/>
      <c r="G2" s="3"/>
      <c r="H2" s="3"/>
      <c r="I2" s="3"/>
      <c r="J2" s="10"/>
      <c r="K2" s="10"/>
      <c r="L2" s="10"/>
      <c r="M2" s="10"/>
      <c r="N2" s="10"/>
    </row>
    <row r="3" spans="1:14" ht="53.25" customHeight="1">
      <c r="A3" s="4" t="s">
        <v>2</v>
      </c>
      <c r="B3" s="5" t="s">
        <v>3</v>
      </c>
      <c r="C3" s="5" t="s">
        <v>4</v>
      </c>
      <c r="D3" s="4" t="s">
        <v>5</v>
      </c>
      <c r="E3" s="4" t="s">
        <v>6</v>
      </c>
      <c r="F3" s="4" t="s">
        <v>7</v>
      </c>
      <c r="G3" s="6" t="s">
        <v>8</v>
      </c>
      <c r="H3" s="5" t="s">
        <v>9</v>
      </c>
      <c r="I3" s="5" t="s">
        <v>10</v>
      </c>
      <c r="J3" s="5" t="s">
        <v>11</v>
      </c>
      <c r="K3" s="11" t="s">
        <v>12</v>
      </c>
      <c r="L3" s="12" t="s">
        <v>13</v>
      </c>
      <c r="M3" s="13" t="s">
        <v>14</v>
      </c>
      <c r="N3" s="13" t="s">
        <v>15</v>
      </c>
    </row>
    <row r="4" spans="1:14" ht="27" customHeight="1">
      <c r="A4" s="7" t="s">
        <v>16</v>
      </c>
      <c r="B4" s="7" t="s">
        <v>17</v>
      </c>
      <c r="C4" s="7" t="s">
        <v>18</v>
      </c>
      <c r="D4" s="4" t="str">
        <f>"宋劲乔"</f>
        <v>宋劲乔</v>
      </c>
      <c r="E4" s="4" t="str">
        <f>"南通市海门区媒体中心"</f>
        <v>南通市海门区媒体中心</v>
      </c>
      <c r="F4" s="4">
        <v>20201115008</v>
      </c>
      <c r="G4" s="8">
        <v>83.14</v>
      </c>
      <c r="H4" s="8">
        <v>86.9</v>
      </c>
      <c r="I4" s="4" t="s">
        <v>19</v>
      </c>
      <c r="J4" s="4">
        <v>85.5</v>
      </c>
      <c r="K4" s="12" t="s">
        <v>19</v>
      </c>
      <c r="L4" s="12">
        <f>G4*0.35+H4*0.35+J4*0.3</f>
        <v>85.16399999999999</v>
      </c>
      <c r="M4" s="14">
        <v>1</v>
      </c>
      <c r="N4" s="14"/>
    </row>
    <row r="5" spans="1:14" ht="27" customHeight="1">
      <c r="A5" s="7" t="s">
        <v>20</v>
      </c>
      <c r="B5" s="7" t="s">
        <v>21</v>
      </c>
      <c r="C5" s="7" t="s">
        <v>22</v>
      </c>
      <c r="D5" s="4" t="str">
        <f>"卢枳江"</f>
        <v>卢枳江</v>
      </c>
      <c r="E5" s="4" t="str">
        <f>"如皋市融媒体中心"</f>
        <v>如皋市融媒体中心</v>
      </c>
      <c r="F5" s="9">
        <v>20201122002</v>
      </c>
      <c r="G5" s="9" t="s">
        <v>19</v>
      </c>
      <c r="H5" s="9" t="s">
        <v>19</v>
      </c>
      <c r="I5" s="4" t="s">
        <v>23</v>
      </c>
      <c r="J5" s="4">
        <v>76</v>
      </c>
      <c r="K5" s="8">
        <v>73.4</v>
      </c>
      <c r="L5" s="8">
        <f>I5*0.35+J5*0.35+K5*0.3</f>
        <v>77.49499999999999</v>
      </c>
      <c r="M5" s="4">
        <v>1</v>
      </c>
      <c r="N5" s="15"/>
    </row>
    <row r="6" spans="1:14" ht="27" customHeight="1">
      <c r="A6" s="7" t="s">
        <v>24</v>
      </c>
      <c r="B6" s="7" t="s">
        <v>21</v>
      </c>
      <c r="C6" s="7" t="s">
        <v>22</v>
      </c>
      <c r="D6" s="4" t="str">
        <f>"顾忠兵"</f>
        <v>顾忠兵</v>
      </c>
      <c r="E6" s="4" t="str">
        <f>"如皋市融媒体中心"</f>
        <v>如皋市融媒体中心</v>
      </c>
      <c r="F6" s="9">
        <v>20201122038</v>
      </c>
      <c r="G6" s="9" t="s">
        <v>19</v>
      </c>
      <c r="H6" s="9" t="s">
        <v>19</v>
      </c>
      <c r="I6" s="4" t="s">
        <v>25</v>
      </c>
      <c r="J6" s="4">
        <v>77</v>
      </c>
      <c r="K6" s="8">
        <v>77.6</v>
      </c>
      <c r="L6" s="8">
        <f>I6*0.35+J6*0.35+K6*0.3</f>
        <v>77.285</v>
      </c>
      <c r="M6" s="4">
        <v>2</v>
      </c>
      <c r="N6" s="16"/>
    </row>
    <row r="9" spans="2:12" ht="14.25">
      <c r="B9" s="1"/>
      <c r="C9" s="1"/>
      <c r="I9"/>
      <c r="K9"/>
      <c r="L9"/>
    </row>
    <row r="10" spans="2:12" ht="14.25">
      <c r="B10" s="1"/>
      <c r="C10" s="1"/>
      <c r="I10"/>
      <c r="K10"/>
      <c r="L10"/>
    </row>
  </sheetData>
  <sheetProtection/>
  <mergeCells count="2">
    <mergeCell ref="B2:N2"/>
    <mergeCell ref="N5:N6"/>
  </mergeCells>
  <printOptions horizontalCentered="1"/>
  <pageMargins left="0.31496062992125984" right="0.11811023622047245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ぺ灬cc果冻ル</cp:lastModifiedBy>
  <cp:lastPrinted>2020-12-14T00:50:30Z</cp:lastPrinted>
  <dcterms:created xsi:type="dcterms:W3CDTF">2020-10-30T01:29:49Z</dcterms:created>
  <dcterms:modified xsi:type="dcterms:W3CDTF">2020-12-14T06:36:09Z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