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1748" windowHeight="5976" activeTab="0"/>
  </bookViews>
  <sheets>
    <sheet name="综合成绩" sheetId="1" r:id="rId1"/>
  </sheets>
  <definedNames>
    <definedName name="_xlnm.Print_Titles" localSheetId="0">'综合成绩'!$4:$4</definedName>
  </definedNames>
  <calcPr fullCalcOnLoad="1"/>
</workbook>
</file>

<file path=xl/sharedStrings.xml><?xml version="1.0" encoding="utf-8"?>
<sst xmlns="http://schemas.openxmlformats.org/spreadsheetml/2006/main" count="148" uniqueCount="128">
  <si>
    <t>姓名</t>
  </si>
  <si>
    <t>序号</t>
  </si>
  <si>
    <t>报考单位</t>
  </si>
  <si>
    <t>附件</t>
  </si>
  <si>
    <t>备注</t>
  </si>
  <si>
    <t>填报单位：五华区人力资源和社会保障局</t>
  </si>
  <si>
    <t>准考证号</t>
  </si>
  <si>
    <t>报考岗位</t>
  </si>
  <si>
    <t>岗位排名</t>
  </si>
  <si>
    <t>招聘计划</t>
  </si>
  <si>
    <t>陈璐</t>
  </si>
  <si>
    <t>岗位
代码</t>
  </si>
  <si>
    <t>昆明市五华区财政局财政评审中心</t>
  </si>
  <si>
    <t>基建评审</t>
  </si>
  <si>
    <t>520001</t>
  </si>
  <si>
    <t>20260219818</t>
  </si>
  <si>
    <t>马楚健</t>
  </si>
  <si>
    <t>74.94</t>
  </si>
  <si>
    <t>67.25</t>
  </si>
  <si>
    <t>69.0</t>
  </si>
  <si>
    <t>66.0</t>
  </si>
  <si>
    <t>66.5</t>
  </si>
  <si>
    <t>64.25</t>
  </si>
  <si>
    <t>65.25</t>
  </si>
  <si>
    <t>会计</t>
  </si>
  <si>
    <t>520002</t>
  </si>
  <si>
    <t>20260666616</t>
  </si>
  <si>
    <t>李淳琳</t>
  </si>
  <si>
    <t>77.73</t>
  </si>
  <si>
    <t>71.0</t>
  </si>
  <si>
    <t>71.5</t>
  </si>
  <si>
    <t>72.75</t>
  </si>
  <si>
    <t>70.0</t>
  </si>
  <si>
    <t>65.5</t>
  </si>
  <si>
    <t>67.5</t>
  </si>
  <si>
    <t>五华区农业技术综合服务中心</t>
  </si>
  <si>
    <t>农业技术综合服务</t>
  </si>
  <si>
    <t>520003</t>
  </si>
  <si>
    <t>20260807718</t>
  </si>
  <si>
    <t>李鑫</t>
  </si>
  <si>
    <t>71.77</t>
  </si>
  <si>
    <t>66.25</t>
  </si>
  <si>
    <t>昆明市五华区居民家庭经济状况核对中心</t>
  </si>
  <si>
    <t>计算机技术员</t>
  </si>
  <si>
    <t>520004</t>
  </si>
  <si>
    <t>20260914429</t>
  </si>
  <si>
    <t>80.72</t>
  </si>
  <si>
    <t>昆明市网格化综合监督指挥中心五华分中心</t>
  </si>
  <si>
    <t>办公室文员</t>
  </si>
  <si>
    <t>520005</t>
  </si>
  <si>
    <t>20260802128</t>
  </si>
  <si>
    <t>朱恒青</t>
  </si>
  <si>
    <t>74.52</t>
  </si>
  <si>
    <t>70.25</t>
  </si>
  <si>
    <t>五华科技产业园管理委员会经济发展服务中心</t>
  </si>
  <si>
    <t>综合服务管理</t>
  </si>
  <si>
    <t>520006</t>
  </si>
  <si>
    <t>20260215507</t>
  </si>
  <si>
    <t>沈毅</t>
  </si>
  <si>
    <t>82.63</t>
  </si>
  <si>
    <t>74.74</t>
  </si>
  <si>
    <t>五华区护国街道办事处城市管理综合服务中心</t>
  </si>
  <si>
    <t>综合服务</t>
  </si>
  <si>
    <t>520007</t>
  </si>
  <si>
    <t>20260808629</t>
  </si>
  <si>
    <t>廖书</t>
  </si>
  <si>
    <t>80.55</t>
  </si>
  <si>
    <t>74.25</t>
  </si>
  <si>
    <t>五华区大观街道办事处城市管理综合服务中心</t>
  </si>
  <si>
    <t>520008</t>
  </si>
  <si>
    <t>20261130229</t>
  </si>
  <si>
    <t>罗舒月</t>
  </si>
  <si>
    <t>五华区华山街道办事处经济综合服务中心</t>
  </si>
  <si>
    <t>会计/出纳人员</t>
  </si>
  <si>
    <t>520009</t>
  </si>
  <si>
    <t>20260669702</t>
  </si>
  <si>
    <t>魏菲</t>
  </si>
  <si>
    <t>75.62</t>
  </si>
  <si>
    <t>五华区龙翔街道办事处为民服务中心（加挂党群服务中心）</t>
  </si>
  <si>
    <t>综合写作</t>
  </si>
  <si>
    <t>520010</t>
  </si>
  <si>
    <t>20260213702</t>
  </si>
  <si>
    <t>罗玉龙</t>
  </si>
  <si>
    <t>76.93</t>
  </si>
  <si>
    <t>五华区丰宁街道办事处经济综合服务中心</t>
  </si>
  <si>
    <t>财务人员</t>
  </si>
  <si>
    <t>520011</t>
  </si>
  <si>
    <t>20261023627</t>
  </si>
  <si>
    <t>铁媛</t>
  </si>
  <si>
    <t>70.34</t>
  </si>
  <si>
    <t>五华区莲华街道办事处经济综合服务中心</t>
  </si>
  <si>
    <t>经济综合服务</t>
  </si>
  <si>
    <t>520012</t>
  </si>
  <si>
    <t>20260104512</t>
  </si>
  <si>
    <t>李金金</t>
  </si>
  <si>
    <t>84.24</t>
  </si>
  <si>
    <t>五华区红云街道办事处城市管理综合服务中心</t>
  </si>
  <si>
    <t>520013</t>
  </si>
  <si>
    <t>20260677724</t>
  </si>
  <si>
    <t>黄庆力</t>
  </si>
  <si>
    <t>79.84</t>
  </si>
  <si>
    <t>五华区黑林铺街道办事处经济综合服务中心</t>
  </si>
  <si>
    <t>520014</t>
  </si>
  <si>
    <t>20262059508</t>
  </si>
  <si>
    <t>钟建行</t>
  </si>
  <si>
    <t>77.59</t>
  </si>
  <si>
    <t>五华区普吉街道办事处文化综合服务中心</t>
  </si>
  <si>
    <t>文化服务</t>
  </si>
  <si>
    <t>520015</t>
  </si>
  <si>
    <t>20260659601</t>
  </si>
  <si>
    <t>杨子钊</t>
  </si>
  <si>
    <t>74.58</t>
  </si>
  <si>
    <t>五华区西翥街道办事处经济综合服务中心</t>
  </si>
  <si>
    <t>520016</t>
  </si>
  <si>
    <t>20260556029</t>
  </si>
  <si>
    <t>李琴</t>
  </si>
  <si>
    <t>77.56</t>
  </si>
  <si>
    <t>综合应用能力</t>
  </si>
  <si>
    <t>笔试总成绩</t>
  </si>
  <si>
    <t>职业能力倾向</t>
  </si>
  <si>
    <t>是</t>
  </si>
  <si>
    <t>面试成绩</t>
  </si>
  <si>
    <t>综合成绩</t>
  </si>
  <si>
    <t>是</t>
  </si>
  <si>
    <t>是否拟进入考察体检</t>
  </si>
  <si>
    <t>2020年五华区事业单位公开招聘进入考察体检人选（综合类）</t>
  </si>
  <si>
    <t>递补进入</t>
  </si>
  <si>
    <t>递补进入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</si>
</sst>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yyyy\.mm"/>
    <numFmt numFmtId="179" formatCode="yyyy&quot;年&quot;m&quot;月&quot;d&quot;日&quot;;@"/>
  </numFmts>
  <fonts count="32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1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1"/>
      <name val="黑体"/>
      <family val="3"/>
    </font>
    <font>
      <sz val="9"/>
      <name val="黑体"/>
      <family val="3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Fill="0" applyProtection="0">
      <alignment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1" fontId="4" fillId="0" borderId="9">
      <alignment horizontal="center" vertical="center" wrapText="1"/>
      <protection/>
    </xf>
    <xf numFmtId="0" fontId="0" fillId="23" borderId="10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43" applyFont="1" applyFill="1" applyAlignment="1">
      <alignment/>
      <protection/>
    </xf>
    <xf numFmtId="0" fontId="0" fillId="0" borderId="0" xfId="43" applyFont="1" applyFill="1" applyAlignment="1">
      <alignment horizontal="center"/>
      <protection/>
    </xf>
    <xf numFmtId="49" fontId="0" fillId="0" borderId="0" xfId="43" applyNumberFormat="1" applyFont="1" applyFill="1" applyAlignment="1">
      <alignment horizontal="center"/>
      <protection/>
    </xf>
    <xf numFmtId="0" fontId="0" fillId="0" borderId="0" xfId="43" applyFont="1" applyFill="1" applyAlignment="1">
      <alignment horizontal="center" vertical="center" wrapText="1"/>
      <protection/>
    </xf>
    <xf numFmtId="0" fontId="3" fillId="0" borderId="0" xfId="43" applyFont="1" applyFill="1" applyAlignment="1">
      <alignment horizontal="center" vertical="center" wrapText="1"/>
      <protection/>
    </xf>
    <xf numFmtId="0" fontId="2" fillId="0" borderId="0" xfId="43" applyFont="1" applyFill="1" applyAlignment="1">
      <alignment horizontal="center" vertical="center" wrapText="1"/>
      <protection/>
    </xf>
    <xf numFmtId="49" fontId="3" fillId="0" borderId="0" xfId="43" applyNumberFormat="1" applyFont="1" applyFill="1" applyBorder="1" applyAlignment="1">
      <alignment horizontal="center" vertical="center" wrapText="1"/>
      <protection/>
    </xf>
    <xf numFmtId="0" fontId="3" fillId="0" borderId="0" xfId="43" applyFont="1" applyFill="1" applyBorder="1" applyAlignment="1">
      <alignment vertical="center"/>
      <protection/>
    </xf>
    <xf numFmtId="0" fontId="3" fillId="0" borderId="0" xfId="43" applyFont="1" applyFill="1" applyBorder="1" applyAlignment="1">
      <alignment horizontal="center" vertical="center" wrapText="1"/>
      <protection/>
    </xf>
    <xf numFmtId="49" fontId="0" fillId="0" borderId="0" xfId="43" applyNumberFormat="1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24" fillId="0" borderId="11" xfId="4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43" applyFont="1" applyFill="1" applyAlignment="1">
      <alignment wrapText="1"/>
      <protection/>
    </xf>
    <xf numFmtId="0" fontId="3" fillId="0" borderId="0" xfId="43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43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6" fillId="0" borderId="9" xfId="43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31" fillId="0" borderId="9" xfId="4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5" fillId="0" borderId="9" xfId="40" applyFont="1" applyFill="1" applyBorder="1" applyAlignment="1">
      <alignment horizontal="center" vertical="center" wrapText="1"/>
    </xf>
    <xf numFmtId="0" fontId="27" fillId="0" borderId="12" xfId="40" applyFont="1" applyBorder="1" applyAlignment="1">
      <alignment horizontal="center" vertical="center" wrapText="1"/>
    </xf>
    <xf numFmtId="0" fontId="27" fillId="0" borderId="13" xfId="40" applyFont="1" applyBorder="1" applyAlignment="1">
      <alignment horizontal="center" vertical="center" wrapText="1"/>
    </xf>
    <xf numFmtId="0" fontId="0" fillId="0" borderId="0" xfId="43" applyFont="1" applyFill="1" applyAlignment="1">
      <alignment horizontal="left" vertical="center" wrapText="1"/>
      <protection/>
    </xf>
    <xf numFmtId="0" fontId="2" fillId="0" borderId="0" xfId="43" applyFont="1" applyFill="1" applyAlignment="1">
      <alignment horizontal="left" vertical="center" wrapText="1"/>
      <protection/>
    </xf>
    <xf numFmtId="0" fontId="30" fillId="0" borderId="9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7" fillId="0" borderId="9" xfId="40" applyFont="1" applyFill="1" applyBorder="1" applyAlignment="1">
      <alignment horizontal="center" vertical="center" wrapText="1"/>
    </xf>
    <xf numFmtId="177" fontId="30" fillId="0" borderId="9" xfId="0" applyNumberFormat="1" applyFont="1" applyBorder="1" applyAlignment="1">
      <alignment horizontal="center" vertical="center"/>
    </xf>
    <xf numFmtId="0" fontId="28" fillId="0" borderId="9" xfId="4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29" fillId="0" borderId="9" xfId="0" applyFont="1" applyBorder="1" applyAlignment="1">
      <alignment horizontal="center" vertical="center" wrapText="1"/>
    </xf>
    <xf numFmtId="0" fontId="5" fillId="0" borderId="0" xfId="43" applyFont="1" applyFill="1" applyBorder="1" applyAlignment="1">
      <alignment horizontal="center" vertical="top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2013年五华区事业单位招聘报名汇总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4.625" style="2" customWidth="1"/>
    <col min="2" max="2" width="20.75390625" style="19" customWidth="1"/>
    <col min="3" max="3" width="8.75390625" style="14" customWidth="1"/>
    <col min="4" max="4" width="6.75390625" style="2" customWidth="1"/>
    <col min="5" max="5" width="4.25390625" style="3" customWidth="1"/>
    <col min="6" max="6" width="10.875" style="2" customWidth="1"/>
    <col min="7" max="7" width="6.75390625" style="2" customWidth="1"/>
    <col min="8" max="9" width="6.125" style="0" customWidth="1"/>
    <col min="10" max="10" width="6.25390625" style="38" customWidth="1"/>
    <col min="11" max="11" width="6.25390625" style="2" customWidth="1"/>
    <col min="12" max="12" width="6.25390625" style="38" customWidth="1"/>
    <col min="13" max="13" width="4.75390625" style="2" customWidth="1"/>
    <col min="14" max="14" width="6.25390625" style="2" customWidth="1"/>
    <col min="15" max="15" width="7.625" style="0" customWidth="1"/>
  </cols>
  <sheetData>
    <row r="1" spans="1:12" s="7" customFormat="1" ht="20.25" customHeight="1">
      <c r="A1" s="4" t="s">
        <v>3</v>
      </c>
      <c r="B1" s="17"/>
      <c r="C1" s="13"/>
      <c r="D1" s="6"/>
      <c r="F1" s="5"/>
      <c r="G1" s="6"/>
      <c r="J1" s="35"/>
      <c r="L1" s="35"/>
    </row>
    <row r="2" spans="1:15" s="8" customFormat="1" ht="25.5" customHeight="1">
      <c r="A2" s="45" t="s">
        <v>125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2" s="9" customFormat="1" ht="22.5" customHeight="1">
      <c r="A3" s="11" t="s">
        <v>5</v>
      </c>
      <c r="B3" s="18"/>
      <c r="C3" s="10"/>
      <c r="D3" s="15"/>
      <c r="F3" s="12"/>
      <c r="G3" s="15"/>
      <c r="J3" s="36"/>
      <c r="L3" s="36"/>
    </row>
    <row r="4" spans="1:15" s="23" customFormat="1" ht="30" customHeight="1">
      <c r="A4" s="20" t="s">
        <v>1</v>
      </c>
      <c r="B4" s="20" t="s">
        <v>2</v>
      </c>
      <c r="C4" s="20" t="s">
        <v>7</v>
      </c>
      <c r="D4" s="20" t="s">
        <v>11</v>
      </c>
      <c r="E4" s="42" t="s">
        <v>9</v>
      </c>
      <c r="F4" s="20" t="s">
        <v>6</v>
      </c>
      <c r="G4" s="20" t="s">
        <v>0</v>
      </c>
      <c r="H4" s="33" t="s">
        <v>119</v>
      </c>
      <c r="I4" s="34" t="s">
        <v>117</v>
      </c>
      <c r="J4" s="40" t="s">
        <v>118</v>
      </c>
      <c r="K4" s="32" t="s">
        <v>121</v>
      </c>
      <c r="L4" s="32" t="s">
        <v>122</v>
      </c>
      <c r="M4" s="21" t="s">
        <v>8</v>
      </c>
      <c r="N4" s="25" t="s">
        <v>124</v>
      </c>
      <c r="O4" s="22" t="s">
        <v>4</v>
      </c>
    </row>
    <row r="5" spans="1:15" s="16" customFormat="1" ht="25.5" customHeight="1">
      <c r="A5" s="27">
        <v>1</v>
      </c>
      <c r="B5" s="28" t="s">
        <v>12</v>
      </c>
      <c r="C5" s="28" t="s">
        <v>13</v>
      </c>
      <c r="D5" s="28" t="s">
        <v>14</v>
      </c>
      <c r="E5" s="28">
        <v>1</v>
      </c>
      <c r="F5" s="28" t="s">
        <v>15</v>
      </c>
      <c r="G5" s="28" t="s">
        <v>16</v>
      </c>
      <c r="H5" s="28" t="s">
        <v>17</v>
      </c>
      <c r="I5" s="29" t="s">
        <v>18</v>
      </c>
      <c r="J5" s="37">
        <f aca="true" t="shared" si="0" ref="J5:J20">H5+I5</f>
        <v>142.19</v>
      </c>
      <c r="K5" s="41">
        <v>80.66</v>
      </c>
      <c r="L5" s="41">
        <f aca="true" t="shared" si="1" ref="L5:L20">(H5*0.5+I5*0.5)*0.5+K5*0.5</f>
        <v>75.8775</v>
      </c>
      <c r="M5" s="30">
        <v>1</v>
      </c>
      <c r="N5" s="31" t="s">
        <v>120</v>
      </c>
      <c r="O5" s="24"/>
    </row>
    <row r="6" spans="1:15" s="1" customFormat="1" ht="25.5" customHeight="1">
      <c r="A6" s="27">
        <v>2</v>
      </c>
      <c r="B6" s="28" t="s">
        <v>12</v>
      </c>
      <c r="C6" s="28" t="s">
        <v>24</v>
      </c>
      <c r="D6" s="28" t="s">
        <v>25</v>
      </c>
      <c r="E6" s="28">
        <v>1</v>
      </c>
      <c r="F6" s="28" t="s">
        <v>26</v>
      </c>
      <c r="G6" s="28" t="s">
        <v>27</v>
      </c>
      <c r="H6" s="28" t="s">
        <v>28</v>
      </c>
      <c r="I6" s="28" t="s">
        <v>29</v>
      </c>
      <c r="J6" s="37">
        <f t="shared" si="0"/>
        <v>148.73000000000002</v>
      </c>
      <c r="K6" s="41">
        <v>79.28</v>
      </c>
      <c r="L6" s="41">
        <f t="shared" si="1"/>
        <v>76.8225</v>
      </c>
      <c r="M6" s="30">
        <v>1</v>
      </c>
      <c r="N6" s="31" t="s">
        <v>120</v>
      </c>
      <c r="O6" s="26"/>
    </row>
    <row r="7" spans="1:15" s="1" customFormat="1" ht="25.5" customHeight="1">
      <c r="A7" s="27">
        <v>3</v>
      </c>
      <c r="B7" s="28" t="s">
        <v>35</v>
      </c>
      <c r="C7" s="28" t="s">
        <v>36</v>
      </c>
      <c r="D7" s="28" t="s">
        <v>37</v>
      </c>
      <c r="E7" s="28">
        <v>1</v>
      </c>
      <c r="F7" s="28" t="s">
        <v>38</v>
      </c>
      <c r="G7" s="28" t="s">
        <v>39</v>
      </c>
      <c r="H7" s="28" t="s">
        <v>40</v>
      </c>
      <c r="I7" s="28" t="s">
        <v>19</v>
      </c>
      <c r="J7" s="37">
        <f t="shared" si="0"/>
        <v>140.76999999999998</v>
      </c>
      <c r="K7" s="41">
        <v>82.9</v>
      </c>
      <c r="L7" s="41">
        <f t="shared" si="1"/>
        <v>76.6425</v>
      </c>
      <c r="M7" s="30">
        <v>1</v>
      </c>
      <c r="N7" s="31" t="s">
        <v>120</v>
      </c>
      <c r="O7" s="26"/>
    </row>
    <row r="8" spans="1:15" s="1" customFormat="1" ht="25.5" customHeight="1">
      <c r="A8" s="27">
        <v>4</v>
      </c>
      <c r="B8" s="28" t="s">
        <v>42</v>
      </c>
      <c r="C8" s="28" t="s">
        <v>43</v>
      </c>
      <c r="D8" s="28" t="s">
        <v>44</v>
      </c>
      <c r="E8" s="28">
        <v>1</v>
      </c>
      <c r="F8" s="28" t="s">
        <v>45</v>
      </c>
      <c r="G8" s="28" t="s">
        <v>10</v>
      </c>
      <c r="H8" s="28" t="s">
        <v>46</v>
      </c>
      <c r="I8" s="28" t="s">
        <v>18</v>
      </c>
      <c r="J8" s="37">
        <f t="shared" si="0"/>
        <v>147.97</v>
      </c>
      <c r="K8" s="41">
        <v>81.2</v>
      </c>
      <c r="L8" s="41">
        <f t="shared" si="1"/>
        <v>77.5925</v>
      </c>
      <c r="M8" s="30">
        <v>1</v>
      </c>
      <c r="N8" s="31" t="s">
        <v>120</v>
      </c>
      <c r="O8" s="26"/>
    </row>
    <row r="9" spans="1:15" s="1" customFormat="1" ht="25.5" customHeight="1">
      <c r="A9" s="27">
        <v>5</v>
      </c>
      <c r="B9" s="28" t="s">
        <v>47</v>
      </c>
      <c r="C9" s="28" t="s">
        <v>48</v>
      </c>
      <c r="D9" s="28" t="s">
        <v>49</v>
      </c>
      <c r="E9" s="28">
        <v>1</v>
      </c>
      <c r="F9" s="28" t="s">
        <v>50</v>
      </c>
      <c r="G9" s="28" t="s">
        <v>51</v>
      </c>
      <c r="H9" s="28" t="s">
        <v>52</v>
      </c>
      <c r="I9" s="28" t="s">
        <v>41</v>
      </c>
      <c r="J9" s="37">
        <f t="shared" si="0"/>
        <v>140.76999999999998</v>
      </c>
      <c r="K9" s="41">
        <v>79.82</v>
      </c>
      <c r="L9" s="41">
        <f t="shared" si="1"/>
        <v>75.10249999999999</v>
      </c>
      <c r="M9" s="30">
        <v>1</v>
      </c>
      <c r="N9" s="31" t="s">
        <v>120</v>
      </c>
      <c r="O9" s="26"/>
    </row>
    <row r="10" spans="1:15" s="1" customFormat="1" ht="25.5" customHeight="1">
      <c r="A10" s="27">
        <v>6</v>
      </c>
      <c r="B10" s="28" t="s">
        <v>54</v>
      </c>
      <c r="C10" s="28" t="s">
        <v>55</v>
      </c>
      <c r="D10" s="28" t="s">
        <v>56</v>
      </c>
      <c r="E10" s="28">
        <v>1</v>
      </c>
      <c r="F10" s="28" t="s">
        <v>57</v>
      </c>
      <c r="G10" s="28" t="s">
        <v>58</v>
      </c>
      <c r="H10" s="28" t="s">
        <v>59</v>
      </c>
      <c r="I10" s="28" t="s">
        <v>34</v>
      </c>
      <c r="J10" s="37">
        <f t="shared" si="0"/>
        <v>150.13</v>
      </c>
      <c r="K10" s="41">
        <v>81.3</v>
      </c>
      <c r="L10" s="41">
        <f t="shared" si="1"/>
        <v>78.1825</v>
      </c>
      <c r="M10" s="30">
        <v>1</v>
      </c>
      <c r="N10" s="31" t="s">
        <v>120</v>
      </c>
      <c r="O10" s="26"/>
    </row>
    <row r="11" spans="1:15" s="1" customFormat="1" ht="25.5" customHeight="1">
      <c r="A11" s="27">
        <v>7</v>
      </c>
      <c r="B11" s="28" t="s">
        <v>61</v>
      </c>
      <c r="C11" s="28" t="s">
        <v>62</v>
      </c>
      <c r="D11" s="28" t="s">
        <v>63</v>
      </c>
      <c r="E11" s="28">
        <v>1</v>
      </c>
      <c r="F11" s="28" t="s">
        <v>64</v>
      </c>
      <c r="G11" s="28" t="s">
        <v>65</v>
      </c>
      <c r="H11" s="28" t="s">
        <v>66</v>
      </c>
      <c r="I11" s="28" t="s">
        <v>21</v>
      </c>
      <c r="J11" s="37">
        <f t="shared" si="0"/>
        <v>147.05</v>
      </c>
      <c r="K11" s="41">
        <v>81.16</v>
      </c>
      <c r="L11" s="41">
        <f t="shared" si="1"/>
        <v>77.3425</v>
      </c>
      <c r="M11" s="30">
        <v>2</v>
      </c>
      <c r="N11" s="31" t="s">
        <v>123</v>
      </c>
      <c r="O11" s="26" t="s">
        <v>127</v>
      </c>
    </row>
    <row r="12" spans="1:15" s="1" customFormat="1" ht="25.5" customHeight="1">
      <c r="A12" s="27">
        <v>8</v>
      </c>
      <c r="B12" s="28" t="s">
        <v>68</v>
      </c>
      <c r="C12" s="28" t="s">
        <v>62</v>
      </c>
      <c r="D12" s="28" t="s">
        <v>69</v>
      </c>
      <c r="E12" s="28">
        <v>1</v>
      </c>
      <c r="F12" s="28" t="s">
        <v>70</v>
      </c>
      <c r="G12" s="28" t="s">
        <v>71</v>
      </c>
      <c r="H12" s="28" t="s">
        <v>60</v>
      </c>
      <c r="I12" s="28" t="s">
        <v>67</v>
      </c>
      <c r="J12" s="37">
        <f t="shared" si="0"/>
        <v>148.99</v>
      </c>
      <c r="K12" s="41">
        <v>79.72</v>
      </c>
      <c r="L12" s="41">
        <f t="shared" si="1"/>
        <v>77.1075</v>
      </c>
      <c r="M12" s="30">
        <v>1</v>
      </c>
      <c r="N12" s="31" t="s">
        <v>120</v>
      </c>
      <c r="O12" s="26"/>
    </row>
    <row r="13" spans="1:15" s="1" customFormat="1" ht="25.5" customHeight="1">
      <c r="A13" s="27">
        <v>9</v>
      </c>
      <c r="B13" s="28" t="s">
        <v>72</v>
      </c>
      <c r="C13" s="28" t="s">
        <v>73</v>
      </c>
      <c r="D13" s="28" t="s">
        <v>74</v>
      </c>
      <c r="E13" s="28">
        <v>1</v>
      </c>
      <c r="F13" s="28" t="s">
        <v>75</v>
      </c>
      <c r="G13" s="28" t="s">
        <v>76</v>
      </c>
      <c r="H13" s="28" t="s">
        <v>77</v>
      </c>
      <c r="I13" s="28" t="s">
        <v>31</v>
      </c>
      <c r="J13" s="37">
        <f t="shared" si="0"/>
        <v>148.37</v>
      </c>
      <c r="K13" s="41">
        <v>78.1</v>
      </c>
      <c r="L13" s="41">
        <f t="shared" si="1"/>
        <v>76.1425</v>
      </c>
      <c r="M13" s="30">
        <v>1</v>
      </c>
      <c r="N13" s="31" t="s">
        <v>120</v>
      </c>
      <c r="O13" s="26"/>
    </row>
    <row r="14" spans="1:15" s="1" customFormat="1" ht="25.5" customHeight="1">
      <c r="A14" s="27">
        <v>10</v>
      </c>
      <c r="B14" s="28" t="s">
        <v>78</v>
      </c>
      <c r="C14" s="28" t="s">
        <v>79</v>
      </c>
      <c r="D14" s="28" t="s">
        <v>80</v>
      </c>
      <c r="E14" s="28">
        <v>1</v>
      </c>
      <c r="F14" s="28" t="s">
        <v>81</v>
      </c>
      <c r="G14" s="28" t="s">
        <v>82</v>
      </c>
      <c r="H14" s="28" t="s">
        <v>83</v>
      </c>
      <c r="I14" s="28" t="s">
        <v>23</v>
      </c>
      <c r="J14" s="37">
        <f t="shared" si="0"/>
        <v>142.18</v>
      </c>
      <c r="K14" s="41">
        <v>82.72</v>
      </c>
      <c r="L14" s="41">
        <f t="shared" si="1"/>
        <v>76.905</v>
      </c>
      <c r="M14" s="30">
        <v>1</v>
      </c>
      <c r="N14" s="31" t="s">
        <v>120</v>
      </c>
      <c r="O14" s="26"/>
    </row>
    <row r="15" spans="1:15" s="1" customFormat="1" ht="25.5" customHeight="1">
      <c r="A15" s="27">
        <v>11</v>
      </c>
      <c r="B15" s="28" t="s">
        <v>84</v>
      </c>
      <c r="C15" s="28" t="s">
        <v>85</v>
      </c>
      <c r="D15" s="28" t="s">
        <v>86</v>
      </c>
      <c r="E15" s="28">
        <v>1</v>
      </c>
      <c r="F15" s="28" t="s">
        <v>87</v>
      </c>
      <c r="G15" s="28" t="s">
        <v>88</v>
      </c>
      <c r="H15" s="28" t="s">
        <v>89</v>
      </c>
      <c r="I15" s="28" t="s">
        <v>32</v>
      </c>
      <c r="J15" s="37">
        <f t="shared" si="0"/>
        <v>140.34</v>
      </c>
      <c r="K15" s="41">
        <v>80.46</v>
      </c>
      <c r="L15" s="41">
        <f t="shared" si="1"/>
        <v>75.315</v>
      </c>
      <c r="M15" s="30">
        <v>1</v>
      </c>
      <c r="N15" s="31" t="s">
        <v>120</v>
      </c>
      <c r="O15" s="26"/>
    </row>
    <row r="16" spans="1:15" s="1" customFormat="1" ht="25.5" customHeight="1">
      <c r="A16" s="27">
        <v>12</v>
      </c>
      <c r="B16" s="28" t="s">
        <v>90</v>
      </c>
      <c r="C16" s="28" t="s">
        <v>91</v>
      </c>
      <c r="D16" s="28" t="s">
        <v>92</v>
      </c>
      <c r="E16" s="28">
        <v>1</v>
      </c>
      <c r="F16" s="28" t="s">
        <v>93</v>
      </c>
      <c r="G16" s="28" t="s">
        <v>94</v>
      </c>
      <c r="H16" s="28" t="s">
        <v>95</v>
      </c>
      <c r="I16" s="28" t="s">
        <v>22</v>
      </c>
      <c r="J16" s="37">
        <f t="shared" si="0"/>
        <v>148.49</v>
      </c>
      <c r="K16" s="41">
        <v>86.38</v>
      </c>
      <c r="L16" s="41">
        <f t="shared" si="1"/>
        <v>80.3125</v>
      </c>
      <c r="M16" s="30">
        <v>1</v>
      </c>
      <c r="N16" s="31" t="s">
        <v>120</v>
      </c>
      <c r="O16" s="26"/>
    </row>
    <row r="17" spans="1:15" s="1" customFormat="1" ht="25.5" customHeight="1">
      <c r="A17" s="27">
        <v>13</v>
      </c>
      <c r="B17" s="28" t="s">
        <v>96</v>
      </c>
      <c r="C17" s="28" t="s">
        <v>62</v>
      </c>
      <c r="D17" s="28" t="s">
        <v>97</v>
      </c>
      <c r="E17" s="28">
        <v>1</v>
      </c>
      <c r="F17" s="28" t="s">
        <v>98</v>
      </c>
      <c r="G17" s="28" t="s">
        <v>99</v>
      </c>
      <c r="H17" s="28" t="s">
        <v>100</v>
      </c>
      <c r="I17" s="28" t="s">
        <v>33</v>
      </c>
      <c r="J17" s="37">
        <f t="shared" si="0"/>
        <v>145.34</v>
      </c>
      <c r="K17" s="41">
        <v>83.82</v>
      </c>
      <c r="L17" s="41">
        <f t="shared" si="1"/>
        <v>78.245</v>
      </c>
      <c r="M17" s="30">
        <v>1</v>
      </c>
      <c r="N17" s="31" t="s">
        <v>120</v>
      </c>
      <c r="O17" s="26"/>
    </row>
    <row r="18" spans="1:15" s="1" customFormat="1" ht="25.5" customHeight="1">
      <c r="A18" s="27">
        <v>14</v>
      </c>
      <c r="B18" s="28" t="s">
        <v>101</v>
      </c>
      <c r="C18" s="28" t="s">
        <v>24</v>
      </c>
      <c r="D18" s="28" t="s">
        <v>102</v>
      </c>
      <c r="E18" s="28">
        <v>1</v>
      </c>
      <c r="F18" s="28" t="s">
        <v>103</v>
      </c>
      <c r="G18" s="28" t="s">
        <v>104</v>
      </c>
      <c r="H18" s="28" t="s">
        <v>105</v>
      </c>
      <c r="I18" s="28" t="s">
        <v>30</v>
      </c>
      <c r="J18" s="37">
        <f t="shared" si="0"/>
        <v>149.09</v>
      </c>
      <c r="K18" s="41">
        <v>83.68</v>
      </c>
      <c r="L18" s="41">
        <f t="shared" si="1"/>
        <v>79.11250000000001</v>
      </c>
      <c r="M18" s="30">
        <v>1</v>
      </c>
      <c r="N18" s="31" t="s">
        <v>120</v>
      </c>
      <c r="O18" s="26"/>
    </row>
    <row r="19" spans="1:15" s="1" customFormat="1" ht="25.5" customHeight="1">
      <c r="A19" s="27">
        <v>15</v>
      </c>
      <c r="B19" s="28" t="s">
        <v>106</v>
      </c>
      <c r="C19" s="28" t="s">
        <v>107</v>
      </c>
      <c r="D19" s="28" t="s">
        <v>108</v>
      </c>
      <c r="E19" s="28">
        <v>1</v>
      </c>
      <c r="F19" s="28" t="s">
        <v>109</v>
      </c>
      <c r="G19" s="28" t="s">
        <v>110</v>
      </c>
      <c r="H19" s="28" t="s">
        <v>111</v>
      </c>
      <c r="I19" s="28" t="s">
        <v>53</v>
      </c>
      <c r="J19" s="37">
        <f t="shared" si="0"/>
        <v>144.82999999999998</v>
      </c>
      <c r="K19" s="41">
        <v>86.48</v>
      </c>
      <c r="L19" s="41">
        <f t="shared" si="1"/>
        <v>79.44749999999999</v>
      </c>
      <c r="M19" s="30">
        <v>1</v>
      </c>
      <c r="N19" s="31" t="s">
        <v>120</v>
      </c>
      <c r="O19" s="26"/>
    </row>
    <row r="20" spans="1:15" s="1" customFormat="1" ht="25.5" customHeight="1">
      <c r="A20" s="27">
        <v>16</v>
      </c>
      <c r="B20" s="28" t="s">
        <v>112</v>
      </c>
      <c r="C20" s="28" t="s">
        <v>91</v>
      </c>
      <c r="D20" s="28" t="s">
        <v>113</v>
      </c>
      <c r="E20" s="28">
        <v>1</v>
      </c>
      <c r="F20" s="28" t="s">
        <v>114</v>
      </c>
      <c r="G20" s="28" t="s">
        <v>115</v>
      </c>
      <c r="H20" s="28" t="s">
        <v>116</v>
      </c>
      <c r="I20" s="28" t="s">
        <v>20</v>
      </c>
      <c r="J20" s="37">
        <f t="shared" si="0"/>
        <v>143.56</v>
      </c>
      <c r="K20" s="41">
        <v>80.26</v>
      </c>
      <c r="L20" s="41">
        <f t="shared" si="1"/>
        <v>76.02000000000001</v>
      </c>
      <c r="M20" s="30">
        <v>3</v>
      </c>
      <c r="N20" s="31" t="s">
        <v>120</v>
      </c>
      <c r="O20" s="44" t="s">
        <v>126</v>
      </c>
    </row>
    <row r="21" ht="15">
      <c r="A21" s="39"/>
    </row>
    <row r="22" ht="15">
      <c r="A22" s="43"/>
    </row>
  </sheetData>
  <sheetProtection/>
  <mergeCells count="1">
    <mergeCell ref="A2:O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Footer>&amp;C&amp;P/&amp;N&amp;R昆明市五华区人力资源和社会保障局制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五华区人事劳动和社会保障局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综合科</dc:creator>
  <cp:keywords/>
  <dc:description/>
  <cp:lastModifiedBy>dell</cp:lastModifiedBy>
  <cp:lastPrinted>2020-11-30T02:47:46Z</cp:lastPrinted>
  <dcterms:created xsi:type="dcterms:W3CDTF">2005-02-21T00:51:17Z</dcterms:created>
  <dcterms:modified xsi:type="dcterms:W3CDTF">2020-12-14T02:52:22Z</dcterms:modified>
  <cp:category/>
  <cp:version/>
  <cp:contentType/>
  <cp:contentStatus/>
</cp:coreProperties>
</file>