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进入面试人员名单" sheetId="1" r:id="rId1"/>
    <sheet name="Sheet11" sheetId="2" r:id="rId2"/>
  </sheets>
  <definedNames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<sst xmlns="http://schemas.openxmlformats.org/spreadsheetml/2006/main" count="102" uniqueCount="89">
  <si>
    <t>四川省民族宗教事务委员会关于直属事业单位2020年12月
公开招聘工作人员考试总成绩、排名及进入体检人员情况</t>
  </si>
  <si>
    <t>招聘岗位及编码</t>
  </si>
  <si>
    <t>姓名</t>
  </si>
  <si>
    <t>准考证号</t>
  </si>
  <si>
    <t>笔试
总成绩
（含政策性加分）</t>
  </si>
  <si>
    <t>面试成绩</t>
  </si>
  <si>
    <t>折算后
总成绩</t>
  </si>
  <si>
    <t>排名</t>
  </si>
  <si>
    <t>是否进入体检</t>
  </si>
  <si>
    <t>备注</t>
  </si>
  <si>
    <t>四川省民族研究所
民族地区发展研究
（19010001）</t>
  </si>
  <si>
    <t>张辛甜</t>
  </si>
  <si>
    <t>5121211602811</t>
  </si>
  <si>
    <t>是</t>
  </si>
  <si>
    <t>陈亮君</t>
  </si>
  <si>
    <t>5121211802817</t>
  </si>
  <si>
    <t>张明俊</t>
  </si>
  <si>
    <t>5121211538812</t>
  </si>
  <si>
    <t>雷燕菱</t>
  </si>
  <si>
    <t>5121211406715</t>
  </si>
  <si>
    <r>
      <t>林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莉</t>
    </r>
  </si>
  <si>
    <t>5121211407104</t>
  </si>
  <si>
    <t>赵泽源</t>
  </si>
  <si>
    <t>5121211105724</t>
  </si>
  <si>
    <t>段金沙</t>
  </si>
  <si>
    <t>5121211400129</t>
  </si>
  <si>
    <r>
      <t>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悦</t>
    </r>
  </si>
  <si>
    <t>5121211535014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</si>
  <si>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雄</t>
    </r>
  </si>
  <si>
    <t>5121211206012</t>
  </si>
  <si>
    <t>四川省民族研究所
宗教理论与政策研究
（19010003）</t>
  </si>
  <si>
    <t>赵曦晨</t>
  </si>
  <si>
    <t>5121211403113</t>
  </si>
  <si>
    <t>白玛多吉</t>
  </si>
  <si>
    <t>5121211422923</t>
  </si>
  <si>
    <t>范  芮</t>
  </si>
  <si>
    <t>5121210802104</t>
  </si>
  <si>
    <t>四川省藏文学校
汉藏双语教师（19020004）</t>
  </si>
  <si>
    <t>泽吉拉姆</t>
  </si>
  <si>
    <t>5121211535223</t>
  </si>
  <si>
    <t>斯朗拉姆</t>
  </si>
  <si>
    <t>5121210701724</t>
  </si>
  <si>
    <r>
      <t>降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泽</t>
    </r>
  </si>
  <si>
    <t>5121210701919</t>
  </si>
  <si>
    <r>
      <t>四川省藏文学校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教育心理学教师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</t>
    </r>
    <r>
      <rPr>
        <sz val="10"/>
        <rFont val="Arial"/>
        <family val="2"/>
      </rPr>
      <t>19020005</t>
    </r>
    <r>
      <rPr>
        <sz val="10"/>
        <rFont val="宋体"/>
        <family val="0"/>
      </rPr>
      <t>）</t>
    </r>
  </si>
  <si>
    <r>
      <t>徐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亮</t>
    </r>
  </si>
  <si>
    <t>5121210702424</t>
  </si>
  <si>
    <t>四川省藏文学校
美术课教师（19020006）</t>
  </si>
  <si>
    <t>罗绒巴登</t>
  </si>
  <si>
    <t>5121210315013</t>
  </si>
  <si>
    <r>
      <t>泽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绒</t>
    </r>
  </si>
  <si>
    <t>5121210315001</t>
  </si>
  <si>
    <r>
      <t>冯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斌</t>
    </r>
  </si>
  <si>
    <t>5121210315012</t>
  </si>
  <si>
    <t>四川省彝文学校
数学课教师（19030007）</t>
  </si>
  <si>
    <r>
      <t>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林</t>
    </r>
  </si>
  <si>
    <t>5121211208316</t>
  </si>
  <si>
    <t>胡慧琳</t>
  </si>
  <si>
    <t>5121211535505</t>
  </si>
  <si>
    <t>刘万萍</t>
  </si>
  <si>
    <t>5121211309521</t>
  </si>
  <si>
    <t>四川省彝文学校
历史课教师（19030008）</t>
  </si>
  <si>
    <t>刘晓宇</t>
  </si>
  <si>
    <t>5121211204612</t>
  </si>
  <si>
    <t>四川省彝文学校
地理课教师（19030009）</t>
  </si>
  <si>
    <t>海来石石</t>
  </si>
  <si>
    <t>5121211000219</t>
  </si>
  <si>
    <t>崔文玥</t>
  </si>
  <si>
    <t>5121211805127</t>
  </si>
  <si>
    <t>四川神哲学院
公共课教师
（19040010）</t>
  </si>
  <si>
    <t>李晓燕</t>
  </si>
  <si>
    <t>5121211607417</t>
  </si>
  <si>
    <t>牟华越</t>
  </si>
  <si>
    <t>5121211606410</t>
  </si>
  <si>
    <t>黄书新</t>
  </si>
  <si>
    <t>5121211206425</t>
  </si>
  <si>
    <t>黄新湙</t>
  </si>
  <si>
    <t>5121211538423</t>
  </si>
  <si>
    <t>刘治深</t>
  </si>
  <si>
    <t>5121211538526</t>
  </si>
  <si>
    <t>杨宇萌</t>
  </si>
  <si>
    <t>5121211800114</t>
  </si>
  <si>
    <t>四川尼众佛学院
公共课教师（19050011）</t>
  </si>
  <si>
    <t>叶沛婷</t>
  </si>
  <si>
    <t>5121211802208</t>
  </si>
  <si>
    <t>王倩倩</t>
  </si>
  <si>
    <t>5121211307521</t>
  </si>
  <si>
    <t>王通</t>
  </si>
  <si>
    <t>5121211540414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</si>
</sst>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2">
      <selection activeCell="J31" sqref="J31"/>
    </sheetView>
  </sheetViews>
  <sheetFormatPr defaultColWidth="9.140625" defaultRowHeight="12.75"/>
  <cols>
    <col min="1" max="1" width="18.00390625" style="1" customWidth="1"/>
    <col min="2" max="2" width="11.00390625" style="1" customWidth="1"/>
    <col min="3" max="3" width="20.140625" style="0" customWidth="1"/>
    <col min="4" max="4" width="18.421875" style="0" customWidth="1"/>
    <col min="5" max="5" width="13.00390625" style="0" customWidth="1"/>
    <col min="6" max="6" width="12.140625" style="0" customWidth="1"/>
    <col min="7" max="8" width="9.57421875" style="0" customWidth="1"/>
    <col min="9" max="9" width="8.8515625" style="0" customWidth="1"/>
  </cols>
  <sheetData>
    <row r="1" spans="1:9" ht="9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5.75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7" t="s">
        <v>9</v>
      </c>
    </row>
    <row r="3" spans="1:9" ht="33.75" customHeight="1">
      <c r="A3" s="5" t="s">
        <v>10</v>
      </c>
      <c r="B3" s="6" t="s">
        <v>11</v>
      </c>
      <c r="C3" s="6" t="s">
        <v>12</v>
      </c>
      <c r="D3" s="6">
        <v>68.5</v>
      </c>
      <c r="E3" s="6">
        <v>85.2</v>
      </c>
      <c r="F3" s="6">
        <f>D3*0.5+E3*0.5</f>
        <v>76.85</v>
      </c>
      <c r="G3" s="6">
        <v>1</v>
      </c>
      <c r="H3" s="7" t="s">
        <v>13</v>
      </c>
      <c r="I3" s="44"/>
    </row>
    <row r="4" spans="1:9" ht="33.75" customHeight="1">
      <c r="A4" s="8"/>
      <c r="B4" s="6" t="s">
        <v>14</v>
      </c>
      <c r="C4" s="6" t="s">
        <v>15</v>
      </c>
      <c r="D4" s="6">
        <v>65.7</v>
      </c>
      <c r="E4" s="6">
        <v>83.6</v>
      </c>
      <c r="F4" s="6">
        <f aca="true" t="shared" si="0" ref="F4:F36">D4*0.5+E4*0.5</f>
        <v>74.65</v>
      </c>
      <c r="G4" s="6">
        <v>2</v>
      </c>
      <c r="H4" s="7" t="s">
        <v>13</v>
      </c>
      <c r="I4" s="44"/>
    </row>
    <row r="5" spans="1:9" ht="33.75" customHeight="1">
      <c r="A5" s="8"/>
      <c r="B5" s="6" t="s">
        <v>16</v>
      </c>
      <c r="C5" s="6" t="s">
        <v>17</v>
      </c>
      <c r="D5" s="6">
        <v>66.2</v>
      </c>
      <c r="E5" s="6">
        <v>80.8</v>
      </c>
      <c r="F5" s="6">
        <f t="shared" si="0"/>
        <v>73.5</v>
      </c>
      <c r="G5" s="6">
        <v>3</v>
      </c>
      <c r="H5" s="7" t="s">
        <v>13</v>
      </c>
      <c r="I5" s="44"/>
    </row>
    <row r="6" spans="1:9" ht="33.75" customHeight="1">
      <c r="A6" s="8"/>
      <c r="B6" s="6" t="s">
        <v>18</v>
      </c>
      <c r="C6" s="6" t="s">
        <v>19</v>
      </c>
      <c r="D6" s="6">
        <v>66.4</v>
      </c>
      <c r="E6" s="6">
        <v>78.6</v>
      </c>
      <c r="F6" s="6">
        <f t="shared" si="0"/>
        <v>72.5</v>
      </c>
      <c r="G6" s="6">
        <v>4</v>
      </c>
      <c r="H6" s="6"/>
      <c r="I6" s="44"/>
    </row>
    <row r="7" spans="1:9" ht="33.75" customHeight="1">
      <c r="A7" s="8"/>
      <c r="B7" s="7" t="s">
        <v>20</v>
      </c>
      <c r="C7" s="6" t="s">
        <v>21</v>
      </c>
      <c r="D7" s="6">
        <v>62.6</v>
      </c>
      <c r="E7" s="6">
        <v>81.4</v>
      </c>
      <c r="F7" s="6">
        <f t="shared" si="0"/>
        <v>72</v>
      </c>
      <c r="G7" s="6">
        <v>5</v>
      </c>
      <c r="H7" s="6"/>
      <c r="I7" s="44"/>
    </row>
    <row r="8" spans="1:9" ht="33.75" customHeight="1">
      <c r="A8" s="8"/>
      <c r="B8" s="6" t="s">
        <v>22</v>
      </c>
      <c r="C8" s="6" t="s">
        <v>23</v>
      </c>
      <c r="D8" s="6">
        <v>61.6</v>
      </c>
      <c r="E8" s="6">
        <v>81.8</v>
      </c>
      <c r="F8" s="6">
        <f t="shared" si="0"/>
        <v>71.7</v>
      </c>
      <c r="G8" s="6">
        <v>6</v>
      </c>
      <c r="H8" s="6"/>
      <c r="I8" s="44"/>
    </row>
    <row r="9" spans="1:9" ht="33.75" customHeight="1">
      <c r="A9" s="8"/>
      <c r="B9" s="6" t="s">
        <v>24</v>
      </c>
      <c r="C9" s="6" t="s">
        <v>25</v>
      </c>
      <c r="D9" s="6">
        <v>63</v>
      </c>
      <c r="E9" s="6">
        <v>80</v>
      </c>
      <c r="F9" s="6">
        <f t="shared" si="0"/>
        <v>71.5</v>
      </c>
      <c r="G9" s="6">
        <v>7</v>
      </c>
      <c r="H9" s="6"/>
      <c r="I9" s="44"/>
    </row>
    <row r="10" spans="1:9" ht="33.75" customHeight="1">
      <c r="A10" s="8"/>
      <c r="B10" s="7" t="s">
        <v>26</v>
      </c>
      <c r="C10" s="6" t="s">
        <v>27</v>
      </c>
      <c r="D10" s="6">
        <v>63.7</v>
      </c>
      <c r="E10" s="6">
        <v>77.8</v>
      </c>
      <c r="F10" s="6">
        <f t="shared" si="0"/>
        <v>70.75</v>
      </c>
      <c r="G10" s="6">
        <v>8</v>
      </c>
      <c r="H10" s="6"/>
      <c r="I10" s="44"/>
    </row>
    <row r="11" spans="1:9" ht="33.75" customHeight="1">
      <c r="A11" s="9"/>
      <c r="B11" s="10" t="s">
        <v>28</v>
      </c>
      <c r="C11" s="11" t="s">
        <v>29</v>
      </c>
      <c r="D11" s="11">
        <v>60.9</v>
      </c>
      <c r="E11" s="11">
        <v>74.6</v>
      </c>
      <c r="F11" s="11">
        <f t="shared" si="0"/>
        <v>67.75</v>
      </c>
      <c r="G11" s="11">
        <v>9</v>
      </c>
      <c r="H11" s="11"/>
      <c r="I11" s="45"/>
    </row>
    <row r="12" spans="1:9" ht="33.75" customHeight="1">
      <c r="A12" s="12" t="s">
        <v>30</v>
      </c>
      <c r="B12" s="13" t="s">
        <v>31</v>
      </c>
      <c r="C12" s="13" t="s">
        <v>32</v>
      </c>
      <c r="D12" s="13">
        <v>65.3</v>
      </c>
      <c r="E12" s="13">
        <v>82.6</v>
      </c>
      <c r="F12" s="13">
        <f t="shared" si="0"/>
        <v>73.94999999999999</v>
      </c>
      <c r="G12" s="13">
        <v>1</v>
      </c>
      <c r="H12" s="14" t="s">
        <v>13</v>
      </c>
      <c r="I12" s="46"/>
    </row>
    <row r="13" spans="1:9" ht="33.75" customHeight="1">
      <c r="A13" s="8"/>
      <c r="B13" s="6" t="s">
        <v>33</v>
      </c>
      <c r="C13" s="6" t="s">
        <v>34</v>
      </c>
      <c r="D13" s="6">
        <v>62.5</v>
      </c>
      <c r="E13" s="6">
        <v>78.3</v>
      </c>
      <c r="F13" s="6">
        <f t="shared" si="0"/>
        <v>70.4</v>
      </c>
      <c r="G13" s="6">
        <v>2</v>
      </c>
      <c r="H13" s="6"/>
      <c r="I13" s="44"/>
    </row>
    <row r="14" spans="1:9" ht="33.75" customHeight="1">
      <c r="A14" s="9"/>
      <c r="B14" s="10" t="s">
        <v>35</v>
      </c>
      <c r="C14" s="11" t="s">
        <v>36</v>
      </c>
      <c r="D14" s="11">
        <v>59.1</v>
      </c>
      <c r="E14" s="11">
        <v>80.28</v>
      </c>
      <c r="F14" s="11">
        <f t="shared" si="0"/>
        <v>69.69</v>
      </c>
      <c r="G14" s="11">
        <v>3</v>
      </c>
      <c r="H14" s="11"/>
      <c r="I14" s="45"/>
    </row>
    <row r="15" spans="1:9" ht="33.75" customHeight="1">
      <c r="A15" s="12" t="s">
        <v>37</v>
      </c>
      <c r="B15" s="13" t="s">
        <v>38</v>
      </c>
      <c r="C15" s="13" t="s">
        <v>39</v>
      </c>
      <c r="D15" s="13">
        <v>59.9</v>
      </c>
      <c r="E15" s="13">
        <v>89</v>
      </c>
      <c r="F15" s="13">
        <f t="shared" si="0"/>
        <v>74.45</v>
      </c>
      <c r="G15" s="13">
        <v>1</v>
      </c>
      <c r="H15" s="14" t="s">
        <v>13</v>
      </c>
      <c r="I15" s="46"/>
    </row>
    <row r="16" spans="1:9" ht="33.75" customHeight="1">
      <c r="A16" s="8"/>
      <c r="B16" s="6" t="s">
        <v>40</v>
      </c>
      <c r="C16" s="6" t="s">
        <v>41</v>
      </c>
      <c r="D16" s="6">
        <v>59.4</v>
      </c>
      <c r="E16" s="6">
        <v>88.4</v>
      </c>
      <c r="F16" s="6">
        <f t="shared" si="0"/>
        <v>73.9</v>
      </c>
      <c r="G16" s="6">
        <v>2</v>
      </c>
      <c r="H16" s="6"/>
      <c r="I16" s="44"/>
    </row>
    <row r="17" spans="1:9" ht="33.75" customHeight="1">
      <c r="A17" s="9"/>
      <c r="B17" s="10" t="s">
        <v>42</v>
      </c>
      <c r="C17" s="11" t="s">
        <v>43</v>
      </c>
      <c r="D17" s="11">
        <v>62.9</v>
      </c>
      <c r="E17" s="15">
        <v>78.6</v>
      </c>
      <c r="F17" s="15">
        <f t="shared" si="0"/>
        <v>70.75</v>
      </c>
      <c r="G17" s="11">
        <v>3</v>
      </c>
      <c r="H17" s="11"/>
      <c r="I17" s="45"/>
    </row>
    <row r="18" spans="1:9" ht="40.5" customHeight="1">
      <c r="A18" s="16" t="s">
        <v>44</v>
      </c>
      <c r="B18" s="17" t="s">
        <v>45</v>
      </c>
      <c r="C18" s="18" t="s">
        <v>46</v>
      </c>
      <c r="D18" s="18">
        <v>54.3</v>
      </c>
      <c r="E18" s="19">
        <v>84.8</v>
      </c>
      <c r="F18" s="19">
        <f t="shared" si="0"/>
        <v>69.55</v>
      </c>
      <c r="G18" s="18">
        <v>1</v>
      </c>
      <c r="H18" s="18" t="s">
        <v>13</v>
      </c>
      <c r="I18" s="47"/>
    </row>
    <row r="19" spans="1:9" ht="27" customHeight="1">
      <c r="A19" s="20" t="s">
        <v>47</v>
      </c>
      <c r="B19" s="21" t="s">
        <v>48</v>
      </c>
      <c r="C19" s="21" t="s">
        <v>49</v>
      </c>
      <c r="D19" s="21">
        <v>55.12</v>
      </c>
      <c r="E19" s="21">
        <v>87.4</v>
      </c>
      <c r="F19" s="21">
        <f t="shared" si="0"/>
        <v>71.26</v>
      </c>
      <c r="G19" s="21">
        <v>1</v>
      </c>
      <c r="H19" s="19" t="s">
        <v>13</v>
      </c>
      <c r="I19" s="48"/>
    </row>
    <row r="20" spans="1:9" ht="24.75" customHeight="1">
      <c r="A20" s="8"/>
      <c r="B20" s="7" t="s">
        <v>50</v>
      </c>
      <c r="C20" s="6" t="s">
        <v>51</v>
      </c>
      <c r="D20" s="6">
        <v>58.32</v>
      </c>
      <c r="E20" s="6">
        <v>79</v>
      </c>
      <c r="F20" s="6">
        <f t="shared" si="0"/>
        <v>68.66</v>
      </c>
      <c r="G20" s="6">
        <v>2</v>
      </c>
      <c r="H20" s="6"/>
      <c r="I20" s="44"/>
    </row>
    <row r="21" spans="1:9" ht="27" customHeight="1">
      <c r="A21" s="9"/>
      <c r="B21" s="10" t="s">
        <v>52</v>
      </c>
      <c r="C21" s="11" t="s">
        <v>53</v>
      </c>
      <c r="D21" s="11">
        <v>50.26</v>
      </c>
      <c r="E21" s="11">
        <v>69</v>
      </c>
      <c r="F21" s="11">
        <f t="shared" si="0"/>
        <v>59.629999999999995</v>
      </c>
      <c r="G21" s="11">
        <v>3</v>
      </c>
      <c r="H21" s="11"/>
      <c r="I21" s="45"/>
    </row>
    <row r="22" spans="1:9" ht="33.75" customHeight="1">
      <c r="A22" s="12" t="s">
        <v>54</v>
      </c>
      <c r="B22" s="14" t="s">
        <v>55</v>
      </c>
      <c r="C22" s="13" t="s">
        <v>56</v>
      </c>
      <c r="D22" s="13">
        <v>53.2</v>
      </c>
      <c r="E22" s="13">
        <v>88.8</v>
      </c>
      <c r="F22" s="13">
        <f t="shared" si="0"/>
        <v>71</v>
      </c>
      <c r="G22" s="13">
        <v>1</v>
      </c>
      <c r="H22" s="14" t="s">
        <v>13</v>
      </c>
      <c r="I22" s="46"/>
    </row>
    <row r="23" spans="1:9" ht="33.75" customHeight="1">
      <c r="A23" s="8"/>
      <c r="B23" s="6" t="s">
        <v>57</v>
      </c>
      <c r="C23" s="6" t="s">
        <v>58</v>
      </c>
      <c r="D23" s="6">
        <v>54.8</v>
      </c>
      <c r="E23" s="6">
        <v>82.1</v>
      </c>
      <c r="F23" s="6">
        <f t="shared" si="0"/>
        <v>68.44999999999999</v>
      </c>
      <c r="G23" s="6">
        <v>2</v>
      </c>
      <c r="H23" s="6"/>
      <c r="I23" s="44"/>
    </row>
    <row r="24" spans="1:9" ht="33.75" customHeight="1">
      <c r="A24" s="22"/>
      <c r="B24" s="15" t="s">
        <v>59</v>
      </c>
      <c r="C24" s="15" t="s">
        <v>60</v>
      </c>
      <c r="D24" s="15">
        <v>44.2</v>
      </c>
      <c r="E24" s="15">
        <v>85.8</v>
      </c>
      <c r="F24" s="15">
        <f t="shared" si="0"/>
        <v>65</v>
      </c>
      <c r="G24" s="15">
        <v>3</v>
      </c>
      <c r="H24" s="15"/>
      <c r="I24" s="49"/>
    </row>
    <row r="25" spans="1:9" ht="51" customHeight="1">
      <c r="A25" s="23" t="s">
        <v>61</v>
      </c>
      <c r="B25" s="24" t="s">
        <v>62</v>
      </c>
      <c r="C25" s="25" t="s">
        <v>63</v>
      </c>
      <c r="D25" s="26">
        <v>67.2</v>
      </c>
      <c r="E25" s="27">
        <v>85.8</v>
      </c>
      <c r="F25" s="28">
        <f t="shared" si="0"/>
        <v>76.5</v>
      </c>
      <c r="G25" s="19">
        <v>1</v>
      </c>
      <c r="H25" s="24" t="s">
        <v>13</v>
      </c>
      <c r="I25" s="50"/>
    </row>
    <row r="26" spans="1:9" ht="33.75" customHeight="1">
      <c r="A26" s="20" t="s">
        <v>64</v>
      </c>
      <c r="B26" s="29" t="s">
        <v>65</v>
      </c>
      <c r="C26" s="30" t="s">
        <v>66</v>
      </c>
      <c r="D26" s="30">
        <v>66.5</v>
      </c>
      <c r="E26" s="31">
        <v>88.2</v>
      </c>
      <c r="F26" s="13">
        <f t="shared" si="0"/>
        <v>77.35</v>
      </c>
      <c r="G26" s="21">
        <v>1</v>
      </c>
      <c r="H26" s="32" t="s">
        <v>13</v>
      </c>
      <c r="I26" s="48"/>
    </row>
    <row r="27" spans="1:9" ht="28.5" customHeight="1">
      <c r="A27" s="22"/>
      <c r="B27" s="33" t="s">
        <v>67</v>
      </c>
      <c r="C27" s="34" t="s">
        <v>68</v>
      </c>
      <c r="D27" s="34">
        <v>62.7</v>
      </c>
      <c r="E27" s="34">
        <v>85.8</v>
      </c>
      <c r="F27" s="11">
        <f t="shared" si="0"/>
        <v>74.25</v>
      </c>
      <c r="G27" s="15">
        <v>2</v>
      </c>
      <c r="H27" s="15"/>
      <c r="I27" s="49"/>
    </row>
    <row r="28" spans="1:9" ht="30" customHeight="1">
      <c r="A28" s="20" t="s">
        <v>69</v>
      </c>
      <c r="B28" s="21" t="s">
        <v>70</v>
      </c>
      <c r="C28" s="21" t="s">
        <v>71</v>
      </c>
      <c r="D28" s="21">
        <v>69.6</v>
      </c>
      <c r="E28" s="35">
        <v>86.6</v>
      </c>
      <c r="F28" s="13">
        <f t="shared" si="0"/>
        <v>78.1</v>
      </c>
      <c r="G28" s="21">
        <v>1</v>
      </c>
      <c r="H28" s="32" t="s">
        <v>13</v>
      </c>
      <c r="I28" s="48"/>
    </row>
    <row r="29" spans="1:9" ht="27" customHeight="1">
      <c r="A29" s="5"/>
      <c r="B29" s="5" t="s">
        <v>72</v>
      </c>
      <c r="C29" s="52" t="s">
        <v>73</v>
      </c>
      <c r="D29" s="6">
        <v>64.6</v>
      </c>
      <c r="E29" s="6">
        <v>88.4</v>
      </c>
      <c r="F29" s="6">
        <f t="shared" si="0"/>
        <v>76.5</v>
      </c>
      <c r="G29" s="6">
        <v>2</v>
      </c>
      <c r="H29" s="7" t="s">
        <v>13</v>
      </c>
      <c r="I29" s="44"/>
    </row>
    <row r="30" spans="1:9" ht="31.5" customHeight="1">
      <c r="A30" s="5"/>
      <c r="B30" s="6" t="s">
        <v>74</v>
      </c>
      <c r="C30" s="6" t="s">
        <v>75</v>
      </c>
      <c r="D30" s="6">
        <v>66.2</v>
      </c>
      <c r="E30" s="36">
        <v>86.4</v>
      </c>
      <c r="F30" s="6">
        <f t="shared" si="0"/>
        <v>76.30000000000001</v>
      </c>
      <c r="G30" s="6">
        <v>3</v>
      </c>
      <c r="H30" s="6"/>
      <c r="I30" s="44"/>
    </row>
    <row r="31" spans="1:9" ht="33.75" customHeight="1">
      <c r="A31" s="5" t="s">
        <v>69</v>
      </c>
      <c r="B31" s="6" t="s">
        <v>76</v>
      </c>
      <c r="C31" s="6" t="s">
        <v>77</v>
      </c>
      <c r="D31" s="6">
        <v>66.7</v>
      </c>
      <c r="E31" s="36">
        <v>85.8</v>
      </c>
      <c r="F31" s="6">
        <f t="shared" si="0"/>
        <v>76.25</v>
      </c>
      <c r="G31" s="6">
        <v>4</v>
      </c>
      <c r="H31" s="6"/>
      <c r="I31" s="44"/>
    </row>
    <row r="32" spans="1:9" ht="33.75" customHeight="1">
      <c r="A32" s="5"/>
      <c r="B32" s="6" t="s">
        <v>78</v>
      </c>
      <c r="C32" s="6" t="s">
        <v>79</v>
      </c>
      <c r="D32" s="6">
        <v>67.4</v>
      </c>
      <c r="E32" s="36">
        <v>83.6</v>
      </c>
      <c r="F32" s="6">
        <f t="shared" si="0"/>
        <v>75.5</v>
      </c>
      <c r="G32" s="6">
        <v>5</v>
      </c>
      <c r="H32" s="6"/>
      <c r="I32" s="44"/>
    </row>
    <row r="33" spans="1:9" ht="33.75" customHeight="1">
      <c r="A33" s="37"/>
      <c r="B33" s="11" t="s">
        <v>80</v>
      </c>
      <c r="C33" s="11" t="s">
        <v>81</v>
      </c>
      <c r="D33" s="11">
        <v>65.2</v>
      </c>
      <c r="E33" s="38">
        <v>84.1</v>
      </c>
      <c r="F33" s="11">
        <f t="shared" si="0"/>
        <v>74.65</v>
      </c>
      <c r="G33" s="11">
        <v>6</v>
      </c>
      <c r="H33" s="11"/>
      <c r="I33" s="45"/>
    </row>
    <row r="34" spans="1:9" ht="33.75" customHeight="1">
      <c r="A34" s="12" t="s">
        <v>82</v>
      </c>
      <c r="B34" s="13" t="s">
        <v>83</v>
      </c>
      <c r="C34" s="13" t="s">
        <v>84</v>
      </c>
      <c r="D34" s="13">
        <v>67.8</v>
      </c>
      <c r="E34" s="39">
        <v>86.8</v>
      </c>
      <c r="F34" s="13">
        <f t="shared" si="0"/>
        <v>77.3</v>
      </c>
      <c r="G34" s="13">
        <v>1</v>
      </c>
      <c r="H34" s="14" t="s">
        <v>13</v>
      </c>
      <c r="I34" s="46"/>
    </row>
    <row r="35" spans="1:9" ht="33.75" customHeight="1">
      <c r="A35" s="8"/>
      <c r="B35" s="7" t="s">
        <v>85</v>
      </c>
      <c r="C35" s="52" t="s">
        <v>86</v>
      </c>
      <c r="D35" s="6">
        <v>58.7</v>
      </c>
      <c r="E35" s="36">
        <v>85.2</v>
      </c>
      <c r="F35" s="6">
        <f t="shared" si="0"/>
        <v>71.95</v>
      </c>
      <c r="G35" s="6">
        <v>2</v>
      </c>
      <c r="H35" s="6"/>
      <c r="I35" s="44"/>
    </row>
    <row r="36" spans="1:9" ht="33.75" customHeight="1">
      <c r="A36" s="40"/>
      <c r="B36" s="41" t="s">
        <v>87</v>
      </c>
      <c r="C36" s="53" t="s">
        <v>88</v>
      </c>
      <c r="D36" s="42">
        <v>57.4</v>
      </c>
      <c r="E36" s="43">
        <v>79</v>
      </c>
      <c r="F36" s="42">
        <f t="shared" si="0"/>
        <v>68.2</v>
      </c>
      <c r="G36" s="42">
        <v>3</v>
      </c>
      <c r="H36" s="42"/>
      <c r="I36" s="51"/>
    </row>
  </sheetData>
  <sheetProtection/>
  <mergeCells count="10">
    <mergeCell ref="A1:I1"/>
    <mergeCell ref="A3:A11"/>
    <mergeCell ref="A12:A14"/>
    <mergeCell ref="A15:A17"/>
    <mergeCell ref="A19:A21"/>
    <mergeCell ref="A22:A24"/>
    <mergeCell ref="A26:A27"/>
    <mergeCell ref="A28:A30"/>
    <mergeCell ref="A31:A33"/>
    <mergeCell ref="A34:A36"/>
  </mergeCells>
  <printOptions/>
  <pageMargins left="0.9486111111111111" right="0.94861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2020-12-29T07:18:47Z</dcterms:created>
  <dcterms:modified xsi:type="dcterms:W3CDTF">2021-01-27T05:14:13Z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