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activeTab="0" windowHeight="8565" windowWidth="10830" xWindow="10785" yWindow="-15"/>
  </bookViews>
  <sheets>
    <sheet name="Sheet3" sheetId="5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<sst xmlns="http://schemas.openxmlformats.org/spreadsheetml/2006/main" count="558" uniqueCount="260">
  <si>
    <t>邹维能</t>
  </si>
  <si>
    <t>男</t>
  </si>
  <si>
    <t>汉族</t>
  </si>
  <si>
    <t>壮族</t>
  </si>
  <si>
    <t>朱治安</t>
  </si>
  <si>
    <t>朱洪勇</t>
  </si>
  <si>
    <t>黎远胜</t>
  </si>
  <si>
    <t>韦益章</t>
  </si>
  <si>
    <t>梁代渲</t>
  </si>
  <si>
    <t>陆定强</t>
  </si>
  <si>
    <t>黄建德</t>
  </si>
  <si>
    <t>赵家超</t>
  </si>
  <si>
    <t>黄永利</t>
  </si>
  <si>
    <t>谢碧党</t>
  </si>
  <si>
    <t>蒲朝猛</t>
  </si>
  <si>
    <t>罗志文</t>
  </si>
  <si>
    <t>班华伟</t>
  </si>
  <si>
    <t>郑芝均</t>
  </si>
  <si>
    <t>陆宏</t>
  </si>
  <si>
    <t>罗吉耀</t>
  </si>
  <si>
    <t>朱刚</t>
  </si>
  <si>
    <t>苗族</t>
  </si>
  <si>
    <t>黎江</t>
  </si>
  <si>
    <t>徐芳菲</t>
  </si>
  <si>
    <t>女</t>
  </si>
  <si>
    <t>韦惠子</t>
  </si>
  <si>
    <t>农雅薇</t>
  </si>
  <si>
    <t>吴金芬</t>
  </si>
  <si>
    <t>韦冬娇</t>
  </si>
  <si>
    <t>李杨梅</t>
  </si>
  <si>
    <t>黄秋誉</t>
  </si>
  <si>
    <t>项文新</t>
  </si>
  <si>
    <t>李天宝</t>
  </si>
  <si>
    <t>麻华位</t>
  </si>
  <si>
    <t>李生辉</t>
  </si>
  <si>
    <t>王兴耀</t>
  </si>
  <si>
    <t>序号</t>
  </si>
  <si>
    <t>姓名</t>
  </si>
  <si>
    <t>性别</t>
  </si>
  <si>
    <t>民族</t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</si>
  <si>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</si>
  <si>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</si>
  <si>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</si>
  <si>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</si>
  <si>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备注</t>
    </r>
    <phoneticPr fontId="2" type="noConversion"/>
  </si>
  <si>
    <r>
      <t>政审结果</t>
    </r>
    <phoneticPr fontId="6" type="noConversion"/>
  </si>
  <si>
    <r>
      <t>体检结果</t>
    </r>
    <phoneticPr fontId="6" type="noConversion"/>
  </si>
  <si>
    <r>
      <t>82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</si>
  <si>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</si>
  <si>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</si>
  <si>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86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</si>
  <si>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</si>
  <si>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</si>
  <si>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82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</si>
  <si>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</si>
  <si>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</si>
  <si>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78</t>
    </r>
    <phoneticPr fontId="2" type="noConversion"/>
  </si>
  <si>
    <r>
      <t>合格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</si>
  <si>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</si>
  <si>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</si>
  <si>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</si>
  <si>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</si>
  <si>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</si>
  <si>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</si>
  <si>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</si>
  <si>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</si>
  <si>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</si>
  <si>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潘连敏</t>
    </r>
    <phoneticPr fontId="2" type="noConversion"/>
  </si>
  <si>
    <r>
      <t>男</t>
    </r>
    <phoneticPr fontId="2" type="noConversion"/>
  </si>
  <si>
    <r>
      <t>壮族</t>
    </r>
    <phoneticPr fontId="2" type="noConversion"/>
  </si>
  <si>
    <r>
      <t>86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</si>
  <si>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</si>
  <si>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</si>
  <si>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卢建羽</t>
    </r>
    <phoneticPr fontId="5" type="noConversion"/>
  </si>
  <si>
    <r>
      <t>80</t>
    </r>
    <phoneticPr fontId="2" type="noConversion"/>
  </si>
  <si>
    <r>
      <t>合格</t>
    </r>
    <phoneticPr fontId="6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</si>
  <si>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</si>
  <si>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</si>
  <si>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</si>
  <si>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</si>
  <si>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</si>
  <si>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</si>
  <si>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</si>
  <si>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陈张璐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</si>
  <si>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</si>
  <si>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</si>
  <si>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黄雪玉</t>
    </r>
    <phoneticPr fontId="2" type="noConversion"/>
  </si>
  <si>
    <r>
      <t>壮族</t>
    </r>
    <phoneticPr fontId="2" type="noConversion"/>
  </si>
  <si>
    <r>
      <t>88</t>
    </r>
    <phoneticPr fontId="2" type="noConversion"/>
  </si>
  <si>
    <r>
      <t>合格</t>
    </r>
    <phoneticPr fontId="6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</si>
  <si>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</si>
  <si>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</si>
  <si>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</si>
  <si>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</si>
  <si>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</si>
  <si>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</si>
  <si>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</si>
  <si>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陈新杰</t>
    </r>
    <phoneticPr fontId="2" type="noConversion"/>
  </si>
  <si>
    <r>
      <t>男</t>
    </r>
    <phoneticPr fontId="2" type="noConversion"/>
  </si>
  <si>
    <r>
      <t>笔试成绩</t>
    </r>
    <phoneticPr fontId="2" type="noConversion"/>
  </si>
  <si>
    <r>
      <t>罗彩优</t>
    </r>
    <phoneticPr fontId="2" type="noConversion"/>
  </si>
  <si>
    <r>
      <t>82</t>
    </r>
    <phoneticPr fontId="2" type="noConversion"/>
  </si>
  <si>
    <r>
      <t>合格</t>
    </r>
    <phoneticPr fontId="6" type="noConversion"/>
  </si>
  <si>
    <r>
      <t>合格</t>
    </r>
    <phoneticPr fontId="2" type="noConversion"/>
  </si>
  <si>
    <r>
      <t>合格</t>
    </r>
    <phoneticPr fontId="6" type="noConversion"/>
  </si>
  <si>
    <r>
      <t>84</t>
    </r>
    <phoneticPr fontId="2" type="noConversion"/>
  </si>
  <si>
    <r>
      <t>合格</t>
    </r>
    <phoneticPr fontId="6" type="noConversion"/>
  </si>
  <si>
    <r>
      <t>张礼雪</t>
    </r>
    <phoneticPr fontId="2" type="noConversion"/>
  </si>
  <si>
    <r>
      <t>汉族</t>
    </r>
    <phoneticPr fontId="2" type="noConversion"/>
  </si>
  <si>
    <r>
      <t>88</t>
    </r>
    <phoneticPr fontId="2" type="noConversion"/>
  </si>
  <si>
    <r>
      <t>合格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</si>
  <si>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</si>
  <si>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</si>
  <si>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黄柳</t>
    </r>
    <phoneticPr fontId="2" type="noConversion"/>
  </si>
  <si>
    <r>
      <t>女</t>
    </r>
    <phoneticPr fontId="2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</si>
  <si>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</si>
  <si>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</si>
  <si>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</si>
  <si>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</si>
  <si>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</si>
  <si>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</si>
  <si>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</si>
  <si>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86</t>
    </r>
    <phoneticPr fontId="2" type="noConversion"/>
  </si>
  <si>
    <r>
      <t>合格</t>
    </r>
    <phoneticPr fontId="2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</si>
  <si>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</si>
  <si>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</si>
  <si>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</si>
  <si>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</si>
  <si>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</si>
  <si>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</si>
  <si>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</si>
  <si>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</si>
  <si>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</si>
  <si>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78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</si>
  <si>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</si>
  <si>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</si>
  <si>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陆建宇</t>
    </r>
    <phoneticPr fontId="2" type="noConversion"/>
  </si>
  <si>
    <r>
      <t>男</t>
    </r>
    <phoneticPr fontId="2" type="noConversion"/>
  </si>
  <si>
    <r>
      <t>80</t>
    </r>
    <phoneticPr fontId="2" type="noConversion"/>
  </si>
  <si>
    <r>
      <t>80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</si>
  <si>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</si>
  <si>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</si>
  <si>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黄靖源</t>
    </r>
    <phoneticPr fontId="2" type="noConversion"/>
  </si>
  <si>
    <r>
      <t>76</t>
    </r>
    <phoneticPr fontId="2" type="noConversion"/>
  </si>
  <si>
    <r>
      <t>74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</si>
  <si>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</si>
  <si>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</si>
  <si>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王海航</t>
    </r>
    <phoneticPr fontId="2" type="noConversion"/>
  </si>
  <si>
    <r>
      <t>壮族</t>
    </r>
    <phoneticPr fontId="2" type="noConversion"/>
  </si>
  <si>
    <r>
      <t>72</t>
    </r>
    <phoneticPr fontId="2" type="noConversion"/>
  </si>
  <si>
    <r>
      <t>合格</t>
    </r>
    <phoneticPr fontId="2" type="noConversion"/>
  </si>
  <si>
    <r>
      <t>70</t>
    </r>
    <phoneticPr fontId="2" type="noConversion"/>
  </si>
  <si>
    <r>
      <t>罗文龙</t>
    </r>
    <phoneticPr fontId="2" type="noConversion"/>
  </si>
  <si>
    <r>
      <t>梁永发</t>
    </r>
    <phoneticPr fontId="2" type="noConversion"/>
  </si>
  <si>
    <r>
      <t>王荣昌</t>
    </r>
    <phoneticPr fontId="2" type="noConversion"/>
  </si>
  <si>
    <r>
      <t>汉族</t>
    </r>
    <phoneticPr fontId="2" type="noConversion"/>
  </si>
  <si>
    <r>
      <t>72</t>
    </r>
    <phoneticPr fontId="2" type="noConversion"/>
  </si>
  <si>
    <r>
      <t>陈仁杰</t>
    </r>
    <phoneticPr fontId="2" type="noConversion"/>
  </si>
  <si>
    <r>
      <t>62</t>
    </r>
    <phoneticPr fontId="2" type="noConversion"/>
  </si>
  <si>
    <r>
      <t>蒙天锋</t>
    </r>
    <phoneticPr fontId="2" type="noConversion"/>
  </si>
  <si>
    <r>
      <t>62</t>
    </r>
    <phoneticPr fontId="2" type="noConversion"/>
  </si>
  <si>
    <r>
      <t>合格</t>
    </r>
    <phoneticPr fontId="2" type="noConversion"/>
  </si>
  <si>
    <r>
      <t>黄国政</t>
    </r>
    <phoneticPr fontId="2" type="noConversion"/>
  </si>
  <si>
    <r>
      <t>壮族</t>
    </r>
    <phoneticPr fontId="2" type="noConversion"/>
  </si>
  <si>
    <r>
      <t>64</t>
    </r>
    <phoneticPr fontId="2" type="noConversion"/>
  </si>
  <si>
    <r>
      <t>合格</t>
    </r>
    <phoneticPr fontId="6" type="noConversion"/>
  </si>
  <si>
    <r>
      <t>陈其敏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</si>
  <si>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</si>
  <si>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</si>
  <si>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76</t>
    </r>
    <phoneticPr fontId="2" type="noConversion"/>
  </si>
  <si>
    <r>
      <t>合格</t>
    </r>
    <phoneticPr fontId="2" type="noConversion"/>
  </si>
  <si>
    <r>
      <t>64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</si>
  <si>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</si>
  <si>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</si>
  <si>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黄隆茂</t>
    </r>
    <phoneticPr fontId="2" type="noConversion"/>
  </si>
  <si>
    <r>
      <t>男</t>
    </r>
    <phoneticPr fontId="2" type="noConversion"/>
  </si>
  <si>
    <r>
      <t>66</t>
    </r>
    <phoneticPr fontId="2" type="noConversion"/>
  </si>
  <si>
    <r>
      <t>周敦科</t>
    </r>
    <phoneticPr fontId="2" type="noConversion"/>
  </si>
  <si>
    <r>
      <t>60</t>
    </r>
    <phoneticPr fontId="2" type="noConversion"/>
  </si>
  <si>
    <r>
      <t>吴再昌</t>
    </r>
    <phoneticPr fontId="2" type="noConversion"/>
  </si>
  <si>
    <r>
      <t>瑶族</t>
    </r>
    <phoneticPr fontId="2" type="noConversion"/>
  </si>
  <si>
    <r>
      <t>64</t>
    </r>
    <phoneticPr fontId="2" type="noConversion"/>
  </si>
  <si>
    <r>
      <t>姚伦长</t>
    </r>
    <phoneticPr fontId="2" type="noConversion"/>
  </si>
  <si>
    <r>
      <t>62</t>
    </r>
    <phoneticPr fontId="2" type="noConversion"/>
  </si>
  <si>
    <r>
      <t>58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</si>
  <si>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</si>
  <si>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</si>
  <si>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吴再宣</t>
    </r>
    <phoneticPr fontId="2" type="noConversion"/>
  </si>
  <si>
    <r>
      <t>62</t>
    </r>
    <phoneticPr fontId="2" type="noConversion"/>
  </si>
  <si>
    <r>
      <t>54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</si>
  <si>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</si>
  <si>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</si>
  <si>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56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</si>
  <si>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</si>
  <si>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</si>
  <si>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54</t>
    </r>
    <phoneticPr fontId="2" type="noConversion"/>
  </si>
  <si>
    <r>
      <t>陆金寿</t>
    </r>
    <phoneticPr fontId="2" type="noConversion"/>
  </si>
  <si>
    <r>
      <t>58</t>
    </r>
    <phoneticPr fontId="2" type="noConversion"/>
  </si>
  <si>
    <r>
      <t>54</t>
    </r>
    <phoneticPr fontId="2" type="noConversion"/>
  </si>
  <si>
    <r>
      <t>合格</t>
    </r>
    <phoneticPr fontId="2" type="noConversion"/>
  </si>
  <si>
    <r>
      <t>54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</si>
  <si>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</si>
  <si>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</si>
  <si>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60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</si>
  <si>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</si>
  <si>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</si>
  <si>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</si>
  <si>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</si>
  <si>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</si>
  <si>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</si>
  <si>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</si>
  <si>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</si>
  <si>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</si>
  <si>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86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</si>
  <si>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</si>
  <si>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</si>
  <si>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黄治玮</t>
    </r>
    <phoneticPr fontId="2" type="noConversion"/>
  </si>
  <si>
    <r>
      <t>56</t>
    </r>
    <phoneticPr fontId="2" type="noConversion"/>
  </si>
  <si>
    <r>
      <t>壮族</t>
    </r>
    <phoneticPr fontId="5" type="noConversion"/>
  </si>
  <si>
    <r>
      <t>52</t>
    </r>
    <phoneticPr fontId="2" type="noConversion"/>
  </si>
  <si>
    <r>
      <t>合格</t>
    </r>
    <phoneticPr fontId="2" type="noConversion"/>
  </si>
  <si>
    <r>
      <t>合格</t>
    </r>
    <phoneticPr fontId="6" type="noConversion"/>
  </si>
  <si>
    <r>
      <t>陈其瑞</t>
    </r>
    <phoneticPr fontId="2" type="noConversion"/>
  </si>
  <si>
    <r>
      <t>男</t>
    </r>
    <phoneticPr fontId="2" type="noConversion"/>
  </si>
  <si>
    <r>
      <t>汉族</t>
    </r>
    <phoneticPr fontId="2" type="noConversion"/>
  </si>
  <si>
    <r>
      <t>66</t>
    </r>
    <phoneticPr fontId="2" type="noConversion"/>
  </si>
  <si>
    <r>
      <t>牙韩寿</t>
    </r>
    <phoneticPr fontId="2" type="noConversion"/>
  </si>
  <si>
    <r>
      <t>62</t>
    </r>
    <phoneticPr fontId="2" type="noConversion"/>
  </si>
  <si>
    <r>
      <t>合格</t>
    </r>
    <phoneticPr fontId="2" type="noConversion"/>
  </si>
  <si>
    <r>
      <t>鲍春宏</t>
    </r>
    <phoneticPr fontId="2" type="noConversion"/>
  </si>
  <si>
    <r>
      <t>60</t>
    </r>
    <phoneticPr fontId="2" type="noConversion"/>
  </si>
  <si>
    <r>
      <t>吴敏</t>
    </r>
    <phoneticPr fontId="2" type="noConversion"/>
  </si>
  <si>
    <r>
      <t>杨光信</t>
    </r>
    <phoneticPr fontId="2" type="noConversion"/>
  </si>
  <si>
    <r>
      <t>50</t>
    </r>
    <phoneticPr fontId="2" type="noConversion"/>
  </si>
  <si>
    <r>
      <t>48</t>
    </r>
    <phoneticPr fontId="2" type="noConversion"/>
  </si>
  <si>
    <r>
      <t>54</t>
    </r>
    <phoneticPr fontId="2" type="noConversion"/>
  </si>
  <si>
    <r>
      <t>周福聪</t>
    </r>
    <phoneticPr fontId="2" type="noConversion"/>
  </si>
  <si>
    <r>
      <t>34</t>
    </r>
    <phoneticPr fontId="2" type="noConversion"/>
  </si>
  <si>
    <r>
      <t>笔试成绩</t>
    </r>
    <phoneticPr fontId="2" type="noConversion"/>
  </si>
  <si>
    <r>
      <t>体测成绩</t>
    </r>
    <phoneticPr fontId="2" type="noConversion"/>
  </si>
  <si>
    <r>
      <t>面试成绩</t>
    </r>
    <phoneticPr fontId="2" type="noConversion"/>
  </si>
  <si>
    <r>
      <t>总分</t>
    </r>
    <phoneticPr fontId="2" type="noConversion"/>
  </si>
  <si>
    <r>
      <t>体检结果</t>
    </r>
    <phoneticPr fontId="6" type="noConversion"/>
  </si>
  <si>
    <r>
      <t>政审结果</t>
    </r>
    <phoneticPr fontId="6" type="noConversion"/>
  </si>
  <si>
    <r>
      <t>备注</t>
    </r>
    <phoneticPr fontId="2" type="noConversion"/>
  </si>
  <si>
    <r>
      <t>黄宝胜</t>
    </r>
    <phoneticPr fontId="2" type="noConversion"/>
  </si>
  <si>
    <r>
      <t>壮族</t>
    </r>
    <phoneticPr fontId="2" type="noConversion"/>
  </si>
  <si>
    <r>
      <t>百色市公安局从2020年度警务辅助人员招聘候录库中招聘辅警拟聘用人员名单</t>
    </r>
    <phoneticPr fontId="2" type="noConversion"/>
  </si>
  <si>
    <r>
      <t>黄红惠</t>
    </r>
    <phoneticPr fontId="6" type="noConversion"/>
  </si>
  <si>
    <r>
      <t>一、百色市公安局指挥中心文职辅警（计划5人）</t>
    </r>
    <phoneticPr fontId="5" type="noConversion"/>
  </si>
  <si>
    <r>
      <t>二、百色市公安局监管支队勤务辅警（计划2人）</t>
    </r>
    <phoneticPr fontId="5" type="noConversion"/>
  </si>
  <si>
    <r>
      <t>三、看守所勤务辅警（计划2人）</t>
    </r>
    <phoneticPr fontId="5" type="noConversion"/>
  </si>
  <si>
    <r>
      <t>四、田东县强制隔离戒毒所特殊监区勤务辅警（计划1人）</t>
    </r>
    <phoneticPr fontId="5" type="noConversion"/>
  </si>
  <si>
    <r>
      <t>五、右江矿务局医院第二病区文职辅警（计划1人）</t>
    </r>
    <phoneticPr fontId="5" type="noConversion"/>
  </si>
  <si>
    <r>
      <t>六、右江分局（右江区）文职辅警一从事办公室文职、窗口部门工作（计划5人）</t>
    </r>
    <phoneticPr fontId="5" type="noConversion"/>
  </si>
  <si>
    <r>
      <t>七、右江分局（右江区）文职辅警二从事财务、后勤保障文职（计划1人）</t>
    </r>
    <phoneticPr fontId="5" type="noConversion"/>
  </si>
  <si>
    <r>
      <t>八、右江分局（右江区）勤务辅警一从事轮岗执勤、治安巡逻防控等工作（计划45人）</t>
    </r>
    <phoneticPr fontId="5" type="noConversion"/>
  </si>
  <si>
    <r>
      <t>九、右江分局（右江区）勤务辅警二从事轮岗执勤、治安巡逻防控等工作（计划15人）</t>
    </r>
    <phoneticPr fontId="5" type="noConversion"/>
  </si>
  <si>
    <r>
      <t>十、百色市森林公安局岑王老山派出所勤务辅警（计划1人）</t>
    </r>
    <phoneticPr fontId="5" type="noConversion"/>
  </si>
  <si>
    <r>
      <t>附件：</t>
    </r>
    <phoneticPr fontId="6" type="noConversion"/>
  </si>
  <si>
    <t>男,女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</si>
</sst>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8">
    <font>
      <name val="宋体"/>
      <charset val="134"/>
      <color rgb="FF000000"/>
      <sz val="11"/>
      <scheme val="minor"/>
    </font>
    <font>
      <name val="宋体"/>
      <charset val="134"/>
      <family val="3"/>
      <color rgb="FF000000"/>
      <sz val="12"/>
      <scheme val="minor"/>
    </font>
    <font>
      <name val="宋体"/>
      <charset val="134"/>
      <family val="3"/>
      <color rgb="FF000000"/>
      <sz val="9"/>
      <scheme val="minor"/>
    </font>
    <font>
      <name val="宋体"/>
      <charset val="134"/>
      <family val="3"/>
      <color rgb="FF000000"/>
      <sz val="11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9"/>
      <scheme val="minor"/>
    </font>
    <font>
      <name val="宋体"/>
      <charset val="134"/>
      <family val="3"/>
      <color rgb="FF000000"/>
      <sz val="9"/>
      <scheme val="minor"/>
    </font>
    <font>
      <name val="方正小标宋简体"/>
      <charset val="134"/>
      <family val="4"/>
      <color rgb="FF000000"/>
      <sz val="15"/>
    </font>
  </fonts>
  <fills count="2">
    <fill>
      <patternFill patternType="none"/>
    </fill>
    <fill>
      <patternFill patternType="gray125"/>
    </fill>
  </fills>
  <borders count="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externalLink" Target="externalLinks/externalLink1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797;&#20214;%201&#38468;&#20214;&#65306;&#30334;&#33394;&#24066;&#20844;&#23433;&#23616;2020&#24180;&#24230;&#35686;&#21153;&#36741;&#21161;&#20154;&#21592;&#20505;&#24405;&#24211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第二次公开招聘辅警花名册"/>
      <sheetName val="Sheet1"/>
      <sheetName val="Sheet2"/>
    </sheetNames>
    <sheetDataSet>
      <sheetData sheetId="0"/>
      <sheetData sheetId="1">
        <row r="2">
          <cell r="A2" t="str">
            <v>班华伟</v>
          </cell>
          <cell r="B2">
            <v>73.2</v>
          </cell>
        </row>
        <row r="3">
          <cell r="A3" t="str">
            <v>黄国政</v>
          </cell>
          <cell r="B3">
            <v>76.400000000000006</v>
          </cell>
        </row>
        <row r="4">
          <cell r="A4" t="str">
            <v>梁艺钟</v>
          </cell>
          <cell r="B4">
            <v>85.8</v>
          </cell>
        </row>
        <row r="5">
          <cell r="A5" t="str">
            <v>李俊</v>
          </cell>
          <cell r="B5">
            <v>79.2</v>
          </cell>
        </row>
        <row r="6">
          <cell r="A6" t="str">
            <v>蒙伸志</v>
          </cell>
          <cell r="B6">
            <v>40.799999999999997</v>
          </cell>
        </row>
        <row r="7">
          <cell r="A7" t="str">
            <v>登志奎</v>
          </cell>
          <cell r="B7">
            <v>76.400000000000006</v>
          </cell>
        </row>
        <row r="8">
          <cell r="A8" t="str">
            <v>黄登味</v>
          </cell>
          <cell r="B8">
            <v>78.2</v>
          </cell>
        </row>
        <row r="9">
          <cell r="A9" t="str">
            <v>刘昌隆</v>
          </cell>
          <cell r="B9">
            <v>87</v>
          </cell>
        </row>
        <row r="10">
          <cell r="A10" t="str">
            <v>桂文章</v>
          </cell>
          <cell r="B10">
            <v>76.400000000000006</v>
          </cell>
        </row>
        <row r="11">
          <cell r="A11" t="str">
            <v>赵荣琴</v>
          </cell>
          <cell r="B11">
            <v>83.6</v>
          </cell>
        </row>
        <row r="12">
          <cell r="A12" t="str">
            <v>王海先</v>
          </cell>
          <cell r="B12">
            <v>70.599999999999994</v>
          </cell>
        </row>
        <row r="13">
          <cell r="A13" t="str">
            <v>王荣昌</v>
          </cell>
          <cell r="B13">
            <v>71.8</v>
          </cell>
        </row>
        <row r="14">
          <cell r="A14" t="str">
            <v>吴明东</v>
          </cell>
          <cell r="B14">
            <v>77.599999999999994</v>
          </cell>
        </row>
        <row r="15">
          <cell r="A15" t="str">
            <v>邹维能</v>
          </cell>
          <cell r="B15">
            <v>72.599999999999994</v>
          </cell>
        </row>
        <row r="16">
          <cell r="A16" t="str">
            <v>韦益章</v>
          </cell>
          <cell r="B16">
            <v>69</v>
          </cell>
        </row>
        <row r="17">
          <cell r="A17" t="str">
            <v>李慈平</v>
          </cell>
          <cell r="B17">
            <v>76.599999999999994</v>
          </cell>
        </row>
        <row r="18">
          <cell r="A18" t="str">
            <v>何汉生</v>
          </cell>
          <cell r="B18">
            <v>75.8</v>
          </cell>
        </row>
        <row r="19">
          <cell r="A19" t="str">
            <v>杨桂莲</v>
          </cell>
          <cell r="B19">
            <v>78.599999999999994</v>
          </cell>
        </row>
        <row r="20">
          <cell r="A20" t="str">
            <v>谢碧党</v>
          </cell>
          <cell r="B20">
            <v>78</v>
          </cell>
        </row>
        <row r="21">
          <cell r="A21" t="str">
            <v>覃继扬</v>
          </cell>
          <cell r="B21">
            <v>85.4</v>
          </cell>
        </row>
        <row r="22">
          <cell r="A22" t="str">
            <v>黄保杰</v>
          </cell>
          <cell r="B22">
            <v>85.4</v>
          </cell>
        </row>
        <row r="23">
          <cell r="A23" t="str">
            <v>黄玲</v>
          </cell>
          <cell r="B23">
            <v>81</v>
          </cell>
        </row>
        <row r="24">
          <cell r="A24" t="str">
            <v>刘旭涛</v>
          </cell>
          <cell r="B24">
            <v>81.599999999999994</v>
          </cell>
        </row>
        <row r="25">
          <cell r="A25" t="str">
            <v>黄建德</v>
          </cell>
          <cell r="B25">
            <v>75.400000000000006</v>
          </cell>
        </row>
        <row r="26">
          <cell r="A26" t="str">
            <v>班富饶</v>
          </cell>
          <cell r="B26">
            <v>73.400000000000006</v>
          </cell>
        </row>
        <row r="27">
          <cell r="A27" t="str">
            <v>李祥翔</v>
          </cell>
          <cell r="B27">
            <v>69.599999999999994</v>
          </cell>
        </row>
        <row r="28">
          <cell r="A28" t="str">
            <v>黄光强</v>
          </cell>
          <cell r="B28">
            <v>84.4</v>
          </cell>
        </row>
        <row r="29">
          <cell r="A29" t="str">
            <v>谭志杰</v>
          </cell>
          <cell r="B29">
            <v>76.8</v>
          </cell>
        </row>
        <row r="30">
          <cell r="A30" t="str">
            <v>王海航</v>
          </cell>
          <cell r="B30">
            <v>76.8</v>
          </cell>
        </row>
        <row r="31">
          <cell r="A31" t="str">
            <v>陆宏</v>
          </cell>
          <cell r="B31">
            <v>76.599999999999994</v>
          </cell>
        </row>
        <row r="32">
          <cell r="A32" t="str">
            <v>向永航</v>
          </cell>
          <cell r="B32">
            <v>80.599999999999994</v>
          </cell>
        </row>
        <row r="33">
          <cell r="A33" t="str">
            <v>农莉春</v>
          </cell>
          <cell r="B33">
            <v>77.400000000000006</v>
          </cell>
        </row>
        <row r="34">
          <cell r="A34" t="str">
            <v>郑芝均</v>
          </cell>
          <cell r="B34">
            <v>62.6</v>
          </cell>
        </row>
        <row r="35">
          <cell r="A35" t="str">
            <v>陆定强</v>
          </cell>
          <cell r="B35">
            <v>78.2</v>
          </cell>
        </row>
        <row r="36">
          <cell r="A36" t="str">
            <v>潘仕广</v>
          </cell>
          <cell r="B36">
            <v>78.8</v>
          </cell>
        </row>
        <row r="37">
          <cell r="A37" t="str">
            <v>岑根</v>
          </cell>
          <cell r="B37">
            <v>76</v>
          </cell>
        </row>
        <row r="38">
          <cell r="A38" t="str">
            <v>黎远胜</v>
          </cell>
          <cell r="B38">
            <v>68.400000000000006</v>
          </cell>
        </row>
        <row r="39">
          <cell r="A39" t="str">
            <v>赵家超</v>
          </cell>
          <cell r="B39">
            <v>74.599999999999994</v>
          </cell>
        </row>
        <row r="40">
          <cell r="A40" t="str">
            <v>卢建羽</v>
          </cell>
          <cell r="B40">
            <v>70</v>
          </cell>
        </row>
        <row r="41">
          <cell r="A41" t="str">
            <v>黄靖源</v>
          </cell>
          <cell r="B41">
            <v>76.400000000000006</v>
          </cell>
        </row>
        <row r="42">
          <cell r="A42" t="str">
            <v>梁围</v>
          </cell>
          <cell r="B42">
            <v>74.2</v>
          </cell>
        </row>
        <row r="43">
          <cell r="A43" t="str">
            <v>韦松</v>
          </cell>
          <cell r="B43">
            <v>75.400000000000006</v>
          </cell>
        </row>
        <row r="44">
          <cell r="A44" t="str">
            <v>黎自维</v>
          </cell>
          <cell r="B44">
            <v>76</v>
          </cell>
        </row>
        <row r="45">
          <cell r="A45" t="str">
            <v>罗常欢</v>
          </cell>
          <cell r="B45">
            <v>72</v>
          </cell>
        </row>
        <row r="46">
          <cell r="A46" t="str">
            <v>文星闻</v>
          </cell>
          <cell r="B46">
            <v>75.599999999999994</v>
          </cell>
        </row>
        <row r="47">
          <cell r="A47" t="str">
            <v>曹家恒</v>
          </cell>
          <cell r="B47">
            <v>82</v>
          </cell>
        </row>
        <row r="48">
          <cell r="A48" t="str">
            <v>罗彬</v>
          </cell>
          <cell r="B48">
            <v>83.4</v>
          </cell>
        </row>
        <row r="49">
          <cell r="A49" t="str">
            <v>吴再宣</v>
          </cell>
          <cell r="B49">
            <v>68.8</v>
          </cell>
        </row>
        <row r="50">
          <cell r="A50" t="str">
            <v>黄瀚</v>
          </cell>
          <cell r="B50">
            <v>75.8</v>
          </cell>
        </row>
        <row r="51">
          <cell r="A51" t="str">
            <v>陆凌</v>
          </cell>
          <cell r="B51">
            <v>74.400000000000006</v>
          </cell>
        </row>
        <row r="52">
          <cell r="A52" t="str">
            <v>罗志文</v>
          </cell>
          <cell r="B52">
            <v>69</v>
          </cell>
        </row>
        <row r="53">
          <cell r="A53" t="str">
            <v>何宣</v>
          </cell>
          <cell r="B53">
            <v>16.2</v>
          </cell>
        </row>
        <row r="54">
          <cell r="A54" t="str">
            <v>梁代渲</v>
          </cell>
          <cell r="B54">
            <v>72.599999999999994</v>
          </cell>
        </row>
        <row r="55">
          <cell r="A55" t="str">
            <v>朱洪勇</v>
          </cell>
          <cell r="B55">
            <v>76.400000000000006</v>
          </cell>
        </row>
        <row r="56">
          <cell r="A56" t="str">
            <v>陈仁杰</v>
          </cell>
          <cell r="B56">
            <v>81</v>
          </cell>
        </row>
        <row r="57">
          <cell r="A57" t="str">
            <v>罗雪婷</v>
          </cell>
          <cell r="B57">
            <v>75.599999999999994</v>
          </cell>
        </row>
        <row r="58">
          <cell r="A58" t="str">
            <v>许庭刚</v>
          </cell>
          <cell r="B58">
            <v>84.6</v>
          </cell>
        </row>
        <row r="59">
          <cell r="A59" t="str">
            <v>蒙天锋</v>
          </cell>
          <cell r="B59">
            <v>70.8</v>
          </cell>
        </row>
        <row r="60">
          <cell r="A60" t="str">
            <v>韦佳良</v>
          </cell>
          <cell r="B60">
            <v>79</v>
          </cell>
        </row>
        <row r="61">
          <cell r="A61" t="str">
            <v>黄柳</v>
          </cell>
          <cell r="B61">
            <v>73.2</v>
          </cell>
        </row>
        <row r="62">
          <cell r="A62" t="str">
            <v>陶正升</v>
          </cell>
          <cell r="B62">
            <v>72.2</v>
          </cell>
        </row>
        <row r="63">
          <cell r="A63" t="str">
            <v>李强</v>
          </cell>
          <cell r="B63">
            <v>74.599999999999994</v>
          </cell>
        </row>
        <row r="64">
          <cell r="A64" t="str">
            <v>蒲朝猛</v>
          </cell>
          <cell r="B64">
            <v>60.4</v>
          </cell>
        </row>
        <row r="65">
          <cell r="A65" t="str">
            <v>韦张飞</v>
          </cell>
          <cell r="B65">
            <v>72.400000000000006</v>
          </cell>
        </row>
        <row r="66">
          <cell r="A66" t="str">
            <v>廖陆高</v>
          </cell>
          <cell r="B66">
            <v>83.2</v>
          </cell>
        </row>
        <row r="67">
          <cell r="A67" t="str">
            <v>朱治安</v>
          </cell>
          <cell r="B67">
            <v>74.400000000000006</v>
          </cell>
        </row>
        <row r="68">
          <cell r="A68" t="str">
            <v>廖统鹏</v>
          </cell>
          <cell r="B68">
            <v>14.2</v>
          </cell>
        </row>
        <row r="69">
          <cell r="A69" t="str">
            <v>郑月华</v>
          </cell>
          <cell r="B69">
            <v>74</v>
          </cell>
        </row>
        <row r="70">
          <cell r="A70" t="str">
            <v>吴春竹</v>
          </cell>
          <cell r="B70">
            <v>75.2</v>
          </cell>
        </row>
        <row r="71">
          <cell r="A71" t="str">
            <v>杨文波</v>
          </cell>
          <cell r="B71">
            <v>75.599999999999994</v>
          </cell>
        </row>
        <row r="72">
          <cell r="A72" t="str">
            <v>王建元</v>
          </cell>
          <cell r="B72">
            <v>65.2</v>
          </cell>
        </row>
        <row r="73">
          <cell r="A73" t="str">
            <v>吴鑫河</v>
          </cell>
          <cell r="B73">
            <v>85.4</v>
          </cell>
        </row>
        <row r="74">
          <cell r="A74" t="str">
            <v>李杨梅</v>
          </cell>
          <cell r="B74">
            <v>70.599999999999994</v>
          </cell>
        </row>
        <row r="75">
          <cell r="A75" t="str">
            <v>苏琳</v>
          </cell>
          <cell r="B75">
            <v>76.8</v>
          </cell>
        </row>
        <row r="76">
          <cell r="A76" t="str">
            <v>周敦科</v>
          </cell>
          <cell r="B76">
            <v>75.8</v>
          </cell>
        </row>
        <row r="77">
          <cell r="A77" t="str">
            <v>王海萍</v>
          </cell>
          <cell r="B77">
            <v>69.2</v>
          </cell>
        </row>
        <row r="78">
          <cell r="A78" t="str">
            <v>罗文龙</v>
          </cell>
          <cell r="B78">
            <v>60</v>
          </cell>
        </row>
        <row r="79">
          <cell r="A79" t="str">
            <v>何能波</v>
          </cell>
          <cell r="B79">
            <v>75</v>
          </cell>
        </row>
        <row r="80">
          <cell r="A80" t="str">
            <v>黄忠</v>
          </cell>
          <cell r="B80">
            <v>79.2</v>
          </cell>
        </row>
        <row r="81">
          <cell r="A81" t="str">
            <v>满冬平</v>
          </cell>
          <cell r="B81">
            <v>71.2</v>
          </cell>
        </row>
        <row r="82">
          <cell r="A82" t="str">
            <v>韦冬娇</v>
          </cell>
          <cell r="B82">
            <v>69.400000000000006</v>
          </cell>
        </row>
        <row r="83">
          <cell r="A83" t="str">
            <v>徐芳菲</v>
          </cell>
          <cell r="B83">
            <v>79.2</v>
          </cell>
        </row>
        <row r="84">
          <cell r="B84">
            <v>0</v>
          </cell>
        </row>
        <row r="85">
          <cell r="A85" t="str">
            <v>周定益</v>
          </cell>
          <cell r="B85">
            <v>67.400000000000006</v>
          </cell>
        </row>
        <row r="86">
          <cell r="A86" t="str">
            <v>何军华</v>
          </cell>
          <cell r="B86">
            <v>74</v>
          </cell>
        </row>
        <row r="87">
          <cell r="A87" t="str">
            <v>黄雪飞</v>
          </cell>
          <cell r="B87">
            <v>68.599999999999994</v>
          </cell>
        </row>
        <row r="88">
          <cell r="A88" t="str">
            <v>周怡</v>
          </cell>
          <cell r="B88">
            <v>73.400000000000006</v>
          </cell>
        </row>
        <row r="89">
          <cell r="A89" t="str">
            <v>谭大昌</v>
          </cell>
          <cell r="B89">
            <v>78.8</v>
          </cell>
        </row>
        <row r="90">
          <cell r="A90" t="str">
            <v>张礼雪</v>
          </cell>
          <cell r="B90">
            <v>69.400000000000006</v>
          </cell>
        </row>
        <row r="91">
          <cell r="A91" t="str">
            <v>王珍文</v>
          </cell>
          <cell r="B91">
            <v>74</v>
          </cell>
        </row>
        <row r="92">
          <cell r="A92" t="str">
            <v>陈新杰</v>
          </cell>
          <cell r="B92">
            <v>66.8</v>
          </cell>
        </row>
        <row r="93">
          <cell r="A93" t="str">
            <v>陆金寿</v>
          </cell>
          <cell r="B93">
            <v>68</v>
          </cell>
        </row>
        <row r="94">
          <cell r="A94" t="str">
            <v>徐文能</v>
          </cell>
          <cell r="B94">
            <v>77.400000000000006</v>
          </cell>
        </row>
        <row r="95">
          <cell r="A95" t="str">
            <v>李丽</v>
          </cell>
          <cell r="B95">
            <v>78.599999999999994</v>
          </cell>
        </row>
        <row r="96">
          <cell r="A96" t="str">
            <v>陈张露</v>
          </cell>
          <cell r="B96">
            <v>72.599999999999994</v>
          </cell>
        </row>
        <row r="97">
          <cell r="A97" t="str">
            <v>许天东</v>
          </cell>
          <cell r="B97">
            <v>82.2</v>
          </cell>
        </row>
        <row r="98">
          <cell r="B98">
            <v>0</v>
          </cell>
        </row>
        <row r="99">
          <cell r="A99" t="str">
            <v>梁永发</v>
          </cell>
          <cell r="B99">
            <v>68</v>
          </cell>
        </row>
        <row r="100">
          <cell r="A100" t="str">
            <v>韦惠子</v>
          </cell>
          <cell r="B100">
            <v>63.4</v>
          </cell>
        </row>
        <row r="101">
          <cell r="A101" t="str">
            <v>吴再昌</v>
          </cell>
          <cell r="B101">
            <v>71.599999999999994</v>
          </cell>
        </row>
        <row r="102">
          <cell r="A102" t="str">
            <v>陈其敏</v>
          </cell>
          <cell r="B102">
            <v>67.8</v>
          </cell>
        </row>
        <row r="103">
          <cell r="A103" t="str">
            <v>孔祥薇</v>
          </cell>
          <cell r="B103">
            <v>81.8</v>
          </cell>
        </row>
        <row r="104">
          <cell r="B104">
            <v>0</v>
          </cell>
        </row>
        <row r="105">
          <cell r="A105" t="str">
            <v>黄雪玉</v>
          </cell>
          <cell r="B105">
            <v>68.2</v>
          </cell>
        </row>
        <row r="106">
          <cell r="A106" t="str">
            <v>黄红惠</v>
          </cell>
          <cell r="B106">
            <v>75</v>
          </cell>
        </row>
        <row r="107">
          <cell r="A107" t="str">
            <v>班秀娟</v>
          </cell>
          <cell r="B107">
            <v>68.8</v>
          </cell>
        </row>
        <row r="108">
          <cell r="A108" t="str">
            <v>黄秋誉</v>
          </cell>
          <cell r="B108">
            <v>74.599999999999994</v>
          </cell>
        </row>
        <row r="109">
          <cell r="A109" t="str">
            <v>许忠日</v>
          </cell>
          <cell r="B109">
            <v>77.2</v>
          </cell>
        </row>
        <row r="110">
          <cell r="A110" t="str">
            <v>覃佞</v>
          </cell>
          <cell r="B110">
            <v>77</v>
          </cell>
        </row>
        <row r="111">
          <cell r="A111" t="str">
            <v>罗踩优</v>
          </cell>
          <cell r="B111">
            <v>70.599999999999994</v>
          </cell>
        </row>
        <row r="112">
          <cell r="A112" t="str">
            <v>刘肖</v>
          </cell>
          <cell r="B112">
            <v>77</v>
          </cell>
        </row>
        <row r="113">
          <cell r="A113" t="str">
            <v>农雅薇</v>
          </cell>
          <cell r="B113">
            <v>73.8</v>
          </cell>
        </row>
        <row r="114">
          <cell r="A114" t="str">
            <v>陆顺艳</v>
          </cell>
          <cell r="B114">
            <v>70.2</v>
          </cell>
        </row>
        <row r="115">
          <cell r="A115" t="str">
            <v>项文新</v>
          </cell>
          <cell r="B115">
            <v>77.2</v>
          </cell>
        </row>
        <row r="116">
          <cell r="A116" t="str">
            <v>陆建宇</v>
          </cell>
          <cell r="B116">
            <v>73.2</v>
          </cell>
        </row>
        <row r="117">
          <cell r="A117" t="str">
            <v>廖戈晨</v>
          </cell>
          <cell r="B117">
            <v>78.8</v>
          </cell>
        </row>
        <row r="118">
          <cell r="A118" t="str">
            <v>李凤</v>
          </cell>
          <cell r="B118">
            <v>70.599999999999994</v>
          </cell>
        </row>
        <row r="119">
          <cell r="A119" t="str">
            <v>周璐</v>
          </cell>
          <cell r="B119">
            <v>68.400000000000006</v>
          </cell>
        </row>
        <row r="120">
          <cell r="A120" t="str">
            <v>熊海燕</v>
          </cell>
          <cell r="B120">
            <v>74.400000000000006</v>
          </cell>
        </row>
        <row r="121">
          <cell r="A121" t="str">
            <v>张朵</v>
          </cell>
          <cell r="B121">
            <v>74</v>
          </cell>
        </row>
        <row r="122">
          <cell r="A122" t="str">
            <v>王桂林</v>
          </cell>
          <cell r="B122">
            <v>72</v>
          </cell>
        </row>
        <row r="123">
          <cell r="A123" t="str">
            <v>姚伦长</v>
          </cell>
          <cell r="B123">
            <v>72.2</v>
          </cell>
        </row>
        <row r="124">
          <cell r="A124" t="str">
            <v>黄隆茂</v>
          </cell>
          <cell r="B124">
            <v>70.400000000000006</v>
          </cell>
        </row>
        <row r="125">
          <cell r="A125" t="str">
            <v>张予嘉</v>
          </cell>
          <cell r="B125">
            <v>73.599999999999994</v>
          </cell>
        </row>
        <row r="126">
          <cell r="A126" t="str">
            <v>田秋香</v>
          </cell>
          <cell r="B126">
            <v>78.2</v>
          </cell>
        </row>
        <row r="127">
          <cell r="A127" t="str">
            <v>吴金芬</v>
          </cell>
          <cell r="B127">
            <v>74.400000000000006</v>
          </cell>
        </row>
        <row r="128">
          <cell r="A128" t="str">
            <v>黄桂红</v>
          </cell>
          <cell r="B128">
            <v>76.400000000000006</v>
          </cell>
        </row>
        <row r="129">
          <cell r="A129" t="str">
            <v>瞿毓</v>
          </cell>
          <cell r="B129">
            <v>67.8</v>
          </cell>
        </row>
        <row r="130">
          <cell r="A130" t="str">
            <v>杨光信</v>
          </cell>
          <cell r="B130">
            <v>80.8</v>
          </cell>
        </row>
        <row r="131">
          <cell r="A131" t="str">
            <v>谭登霜</v>
          </cell>
          <cell r="B131">
            <v>77</v>
          </cell>
        </row>
        <row r="132">
          <cell r="A132" t="str">
            <v>韦妙红</v>
          </cell>
          <cell r="B132">
            <v>83.2</v>
          </cell>
        </row>
        <row r="133">
          <cell r="A133" t="str">
            <v>甘玲</v>
          </cell>
          <cell r="B133">
            <v>74.400000000000006</v>
          </cell>
        </row>
        <row r="134">
          <cell r="A134" t="str">
            <v>姚春苗</v>
          </cell>
          <cell r="B134">
            <v>83.000000000000014</v>
          </cell>
        </row>
        <row r="135">
          <cell r="A135" t="str">
            <v>郁金英</v>
          </cell>
          <cell r="B135">
            <v>75.8</v>
          </cell>
        </row>
        <row r="136">
          <cell r="A136" t="str">
            <v>牙韩寿</v>
          </cell>
          <cell r="B136">
            <v>72.8</v>
          </cell>
        </row>
        <row r="137">
          <cell r="A137" t="str">
            <v>李秋桃</v>
          </cell>
          <cell r="B137">
            <v>72.8</v>
          </cell>
        </row>
        <row r="138">
          <cell r="A138" t="str">
            <v>杨翠凤</v>
          </cell>
          <cell r="B138">
            <v>77.8</v>
          </cell>
        </row>
        <row r="139">
          <cell r="A139" t="str">
            <v>周再锋</v>
          </cell>
          <cell r="B139">
            <v>79.8</v>
          </cell>
        </row>
        <row r="140">
          <cell r="A140" t="str">
            <v>黎洁</v>
          </cell>
          <cell r="B140">
            <v>75</v>
          </cell>
        </row>
        <row r="141">
          <cell r="A141" t="str">
            <v>潘芙蓉</v>
          </cell>
          <cell r="B141">
            <v>78.8</v>
          </cell>
        </row>
        <row r="142">
          <cell r="A142" t="str">
            <v>何素珍</v>
          </cell>
          <cell r="B142">
            <v>74.8</v>
          </cell>
        </row>
        <row r="143">
          <cell r="A143" t="str">
            <v>杨兰芳</v>
          </cell>
          <cell r="B143">
            <v>64.400000000000006</v>
          </cell>
        </row>
        <row r="144">
          <cell r="A144" t="str">
            <v>黄敬文</v>
          </cell>
          <cell r="B144">
            <v>82</v>
          </cell>
        </row>
        <row r="145">
          <cell r="A145" t="str">
            <v>李英</v>
          </cell>
          <cell r="B145">
            <v>68.199999999999989</v>
          </cell>
        </row>
        <row r="146">
          <cell r="A146" t="str">
            <v>梁翠林</v>
          </cell>
          <cell r="B146">
            <v>81.600000000000009</v>
          </cell>
        </row>
        <row r="147">
          <cell r="A147" t="str">
            <v>杨翠萍</v>
          </cell>
          <cell r="B147">
            <v>80</v>
          </cell>
        </row>
        <row r="148">
          <cell r="A148" t="str">
            <v>黄任波</v>
          </cell>
          <cell r="B148">
            <v>72.2</v>
          </cell>
        </row>
        <row r="149">
          <cell r="A149" t="str">
            <v>吴娟</v>
          </cell>
          <cell r="B149">
            <v>68.2</v>
          </cell>
        </row>
        <row r="150">
          <cell r="A150" t="str">
            <v>黄牡双</v>
          </cell>
          <cell r="B150">
            <v>73.599999999999994</v>
          </cell>
        </row>
        <row r="151">
          <cell r="A151" t="str">
            <v>吴艳芬</v>
          </cell>
          <cell r="B151">
            <v>66.2</v>
          </cell>
        </row>
        <row r="152">
          <cell r="A152" t="str">
            <v>周福聪</v>
          </cell>
          <cell r="B152">
            <v>69.599999999999994</v>
          </cell>
        </row>
        <row r="153">
          <cell r="A153" t="str">
            <v>蒙飞跃</v>
          </cell>
          <cell r="B153">
            <v>68.400000000000006</v>
          </cell>
        </row>
        <row r="154">
          <cell r="A154" t="str">
            <v>黄利湘</v>
          </cell>
          <cell r="B154">
            <v>76.2</v>
          </cell>
        </row>
        <row r="155">
          <cell r="A155" t="str">
            <v>王兴耀</v>
          </cell>
          <cell r="B155">
            <v>75.2</v>
          </cell>
        </row>
        <row r="156">
          <cell r="A156" t="str">
            <v>邓字</v>
          </cell>
          <cell r="B156">
            <v>77.2</v>
          </cell>
        </row>
        <row r="157">
          <cell r="A157" t="str">
            <v>杨桂芳</v>
          </cell>
          <cell r="B157">
            <v>78.999999999999986</v>
          </cell>
        </row>
        <row r="158">
          <cell r="A158" t="str">
            <v>韦琦</v>
          </cell>
          <cell r="B158">
            <v>73.400000000000006</v>
          </cell>
        </row>
        <row r="159">
          <cell r="A159" t="str">
            <v>颜明肖</v>
          </cell>
          <cell r="B159">
            <v>77</v>
          </cell>
        </row>
        <row r="160">
          <cell r="A160" t="str">
            <v>韦丽英</v>
          </cell>
          <cell r="B160">
            <v>76.800000000000011</v>
          </cell>
        </row>
        <row r="161">
          <cell r="A161" t="str">
            <v>李广龙</v>
          </cell>
          <cell r="B161">
            <v>71.599999999999994</v>
          </cell>
        </row>
        <row r="162">
          <cell r="A162" t="str">
            <v>韦应杰</v>
          </cell>
          <cell r="B162">
            <v>73.8</v>
          </cell>
        </row>
        <row r="163">
          <cell r="A163" t="str">
            <v>黄才链</v>
          </cell>
          <cell r="B163">
            <v>77.399999999999991</v>
          </cell>
        </row>
        <row r="164">
          <cell r="A164" t="str">
            <v>吴敏</v>
          </cell>
          <cell r="B164">
            <v>79.8</v>
          </cell>
        </row>
        <row r="165">
          <cell r="A165" t="str">
            <v>张通飞</v>
          </cell>
          <cell r="B165">
            <v>82.600000000000009</v>
          </cell>
        </row>
        <row r="166">
          <cell r="A166" t="str">
            <v>巫秋雅</v>
          </cell>
          <cell r="B166">
            <v>81.2</v>
          </cell>
        </row>
        <row r="167">
          <cell r="A167" t="str">
            <v>龙宫君</v>
          </cell>
          <cell r="B167">
            <v>73.400000000000006</v>
          </cell>
        </row>
        <row r="168">
          <cell r="A168" t="str">
            <v>周荣波</v>
          </cell>
          <cell r="B168">
            <v>73.2</v>
          </cell>
        </row>
        <row r="169">
          <cell r="A169" t="str">
            <v>黄连纺</v>
          </cell>
          <cell r="B169">
            <v>62.000000000000007</v>
          </cell>
        </row>
        <row r="170">
          <cell r="A170" t="str">
            <v>柳雪贞</v>
          </cell>
          <cell r="B170">
            <v>75.600000000000009</v>
          </cell>
        </row>
        <row r="171">
          <cell r="A171" t="str">
            <v>黄冬月</v>
          </cell>
          <cell r="B171">
            <v>73.8</v>
          </cell>
        </row>
        <row r="172">
          <cell r="A172" t="str">
            <v>徐国俊</v>
          </cell>
          <cell r="B172">
            <v>73.600000000000009</v>
          </cell>
        </row>
        <row r="173">
          <cell r="A173" t="str">
            <v>黄明专</v>
          </cell>
          <cell r="B173">
            <v>69.2</v>
          </cell>
        </row>
        <row r="174">
          <cell r="A174" t="str">
            <v>黄丽云</v>
          </cell>
          <cell r="B174">
            <v>63.2</v>
          </cell>
        </row>
        <row r="175">
          <cell r="A175" t="str">
            <v>梁小凤</v>
          </cell>
          <cell r="B175">
            <v>84.600000000000009</v>
          </cell>
        </row>
        <row r="176">
          <cell r="A176" t="str">
            <v>安娇艳</v>
          </cell>
          <cell r="B176">
            <v>79.400000000000006</v>
          </cell>
        </row>
        <row r="177">
          <cell r="A177" t="str">
            <v>唐祥妹</v>
          </cell>
          <cell r="B177">
            <v>66.599999999999994</v>
          </cell>
        </row>
        <row r="178">
          <cell r="A178" t="str">
            <v>凌伟壮</v>
          </cell>
          <cell r="B178">
            <v>77.8</v>
          </cell>
        </row>
        <row r="179">
          <cell r="A179" t="str">
            <v>李英剑</v>
          </cell>
          <cell r="B179" t="str">
            <v>缺考</v>
          </cell>
        </row>
        <row r="180">
          <cell r="A180" t="str">
            <v>罗礼娜</v>
          </cell>
          <cell r="B180">
            <v>73.399999999999991</v>
          </cell>
        </row>
        <row r="181">
          <cell r="A181" t="str">
            <v>何政坤</v>
          </cell>
          <cell r="B181">
            <v>83.199999999999989</v>
          </cell>
        </row>
        <row r="182">
          <cell r="A182" t="str">
            <v>杨巧月</v>
          </cell>
          <cell r="B182" t="str">
            <v>缺考</v>
          </cell>
        </row>
        <row r="183">
          <cell r="A183" t="str">
            <v>苏煜萍</v>
          </cell>
          <cell r="B183">
            <v>74</v>
          </cell>
        </row>
        <row r="184">
          <cell r="A184" t="str">
            <v>鲍春宏</v>
          </cell>
          <cell r="B184">
            <v>73.8</v>
          </cell>
        </row>
        <row r="185">
          <cell r="A185" t="str">
            <v>田海波</v>
          </cell>
          <cell r="B185">
            <v>84.6</v>
          </cell>
        </row>
        <row r="186">
          <cell r="A186" t="str">
            <v>潘定生</v>
          </cell>
          <cell r="B186">
            <v>74</v>
          </cell>
        </row>
        <row r="187">
          <cell r="A187" t="str">
            <v>龙少端</v>
          </cell>
          <cell r="B187">
            <v>85.2</v>
          </cell>
        </row>
        <row r="188">
          <cell r="A188" t="str">
            <v>林振胜</v>
          </cell>
          <cell r="B188">
            <v>77.400000000000006</v>
          </cell>
        </row>
        <row r="189">
          <cell r="A189" t="str">
            <v>陈其瑞</v>
          </cell>
          <cell r="B189">
            <v>69.8</v>
          </cell>
        </row>
        <row r="190">
          <cell r="A190" t="str">
            <v>包志成</v>
          </cell>
          <cell r="B190">
            <v>69.8</v>
          </cell>
        </row>
        <row r="191">
          <cell r="A191" t="str">
            <v xml:space="preserve"> 凌天祥</v>
          </cell>
          <cell r="B191">
            <v>68.2</v>
          </cell>
        </row>
        <row r="192">
          <cell r="A192" t="str">
            <v>黄治玮</v>
          </cell>
          <cell r="B192">
            <v>81</v>
          </cell>
        </row>
        <row r="193">
          <cell r="A193" t="str">
            <v>周荣树</v>
          </cell>
          <cell r="B193" t="str">
            <v>缺考</v>
          </cell>
        </row>
        <row r="194">
          <cell r="A194" t="str">
            <v>覃明安</v>
          </cell>
          <cell r="B194">
            <v>72.3</v>
          </cell>
        </row>
        <row r="195">
          <cell r="A195" t="str">
            <v>吴启云</v>
          </cell>
          <cell r="B195">
            <v>80.8</v>
          </cell>
        </row>
        <row r="196">
          <cell r="A196" t="str">
            <v>王功锦</v>
          </cell>
          <cell r="B196">
            <v>53.4</v>
          </cell>
        </row>
        <row r="197">
          <cell r="A197" t="str">
            <v>谢德胤</v>
          </cell>
          <cell r="B197">
            <v>85</v>
          </cell>
        </row>
        <row r="198">
          <cell r="A198" t="str">
            <v>李昭赠</v>
          </cell>
          <cell r="B198">
            <v>73</v>
          </cell>
        </row>
        <row r="199">
          <cell r="A199" t="str">
            <v>黄建波</v>
          </cell>
          <cell r="B199">
            <v>82</v>
          </cell>
        </row>
        <row r="200">
          <cell r="A200" t="str">
            <v>黄金洪</v>
          </cell>
          <cell r="B200">
            <v>68.2</v>
          </cell>
        </row>
        <row r="201">
          <cell r="A201" t="str">
            <v>李振根</v>
          </cell>
          <cell r="B201">
            <v>67.400000000000006</v>
          </cell>
        </row>
        <row r="202">
          <cell r="A202" t="str">
            <v>陆斌</v>
          </cell>
          <cell r="B202">
            <v>67.2</v>
          </cell>
        </row>
        <row r="203">
          <cell r="A203" t="str">
            <v>马叶钢</v>
          </cell>
          <cell r="B203">
            <v>70.8</v>
          </cell>
        </row>
        <row r="204">
          <cell r="A204" t="str">
            <v>潘键英</v>
          </cell>
          <cell r="B204">
            <v>72.599999999999994</v>
          </cell>
        </row>
        <row r="205">
          <cell r="A205" t="str">
            <v>张通德</v>
          </cell>
          <cell r="B205">
            <v>87.2</v>
          </cell>
        </row>
        <row r="206">
          <cell r="A206" t="str">
            <v>黄权</v>
          </cell>
          <cell r="B206">
            <v>71.599999999999994</v>
          </cell>
        </row>
        <row r="207">
          <cell r="A207" t="str">
            <v>吴启维</v>
          </cell>
          <cell r="B207">
            <v>83</v>
          </cell>
        </row>
        <row r="208">
          <cell r="A208" t="str">
            <v>李生辉</v>
          </cell>
          <cell r="B208">
            <v>71.400000000000006</v>
          </cell>
        </row>
        <row r="209">
          <cell r="A209" t="str">
            <v>班华乐</v>
          </cell>
          <cell r="B209">
            <v>78.400000000000006</v>
          </cell>
        </row>
        <row r="210">
          <cell r="A210" t="str">
            <v>罗爽</v>
          </cell>
          <cell r="B210">
            <v>75.599999999999994</v>
          </cell>
        </row>
        <row r="211">
          <cell r="A211" t="str">
            <v>罗明胜</v>
          </cell>
          <cell r="B211">
            <v>80.2</v>
          </cell>
        </row>
        <row r="212">
          <cell r="A212" t="str">
            <v>黄代锐</v>
          </cell>
          <cell r="B212">
            <v>78.8</v>
          </cell>
        </row>
        <row r="213">
          <cell r="A213" t="str">
            <v>王高</v>
          </cell>
          <cell r="B213">
            <v>73.8</v>
          </cell>
        </row>
        <row r="214">
          <cell r="A214" t="str">
            <v>罗吉耀</v>
          </cell>
          <cell r="B214">
            <v>83.8</v>
          </cell>
        </row>
        <row r="215">
          <cell r="A215" t="str">
            <v>黄罗照</v>
          </cell>
          <cell r="B215">
            <v>70.2</v>
          </cell>
        </row>
        <row r="216">
          <cell r="A216" t="str">
            <v>马仁朋</v>
          </cell>
          <cell r="B216">
            <v>66.400000000000006</v>
          </cell>
        </row>
        <row r="217">
          <cell r="A217" t="str">
            <v>黄正刚</v>
          </cell>
          <cell r="B217">
            <v>74.400000000000006</v>
          </cell>
        </row>
        <row r="218">
          <cell r="A218" t="str">
            <v>罗玉重</v>
          </cell>
          <cell r="B218">
            <v>77.599999999999994</v>
          </cell>
        </row>
        <row r="219">
          <cell r="A219" t="str">
            <v>李慈文</v>
          </cell>
          <cell r="B219">
            <v>79.2</v>
          </cell>
        </row>
        <row r="220">
          <cell r="A220" t="str">
            <v>李天宝</v>
          </cell>
          <cell r="B220">
            <v>82.8</v>
          </cell>
        </row>
        <row r="221">
          <cell r="A221" t="str">
            <v>朱刚</v>
          </cell>
          <cell r="B221">
            <v>77.2</v>
          </cell>
        </row>
        <row r="222">
          <cell r="A222" t="str">
            <v>王琮贵</v>
          </cell>
          <cell r="B222">
            <v>82</v>
          </cell>
        </row>
        <row r="223">
          <cell r="A223" t="str">
            <v>岑春智</v>
          </cell>
          <cell r="B223">
            <v>72.400000000000006</v>
          </cell>
        </row>
        <row r="224">
          <cell r="A224" t="str">
            <v>李智贵</v>
          </cell>
          <cell r="B224">
            <v>73.099999999999994</v>
          </cell>
        </row>
        <row r="225">
          <cell r="A225" t="str">
            <v>陈官桥</v>
          </cell>
          <cell r="B225">
            <v>74.2</v>
          </cell>
        </row>
        <row r="226">
          <cell r="A226" t="str">
            <v>麻华位</v>
          </cell>
          <cell r="B226">
            <v>74.599999999999994</v>
          </cell>
        </row>
        <row r="227">
          <cell r="A227" t="str">
            <v>潘连敏</v>
          </cell>
          <cell r="B227">
            <v>71.599999999999994</v>
          </cell>
        </row>
        <row r="228">
          <cell r="A228" t="str">
            <v>何汉军</v>
          </cell>
          <cell r="B228">
            <v>75</v>
          </cell>
        </row>
        <row r="229">
          <cell r="A229" t="str">
            <v>黄均宁</v>
          </cell>
          <cell r="B229">
            <v>72.400000000000006</v>
          </cell>
        </row>
        <row r="230">
          <cell r="A230" t="str">
            <v>黄宝胜</v>
          </cell>
          <cell r="B230">
            <v>82.8</v>
          </cell>
        </row>
        <row r="231">
          <cell r="A231" t="str">
            <v>罗阿要</v>
          </cell>
          <cell r="B231">
            <v>71.400000000000006</v>
          </cell>
        </row>
        <row r="232">
          <cell r="A232" t="str">
            <v>黄永利</v>
          </cell>
          <cell r="B232">
            <v>68.5</v>
          </cell>
        </row>
        <row r="233">
          <cell r="A233" t="str">
            <v>黄瑞</v>
          </cell>
          <cell r="B233">
            <v>71.3</v>
          </cell>
        </row>
        <row r="234">
          <cell r="A234" t="str">
            <v>黄启朋</v>
          </cell>
          <cell r="B234">
            <v>81.400000000000006</v>
          </cell>
        </row>
        <row r="235">
          <cell r="A235" t="str">
            <v>黎江</v>
          </cell>
          <cell r="B235">
            <v>65.400000000000006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N4" sqref="N4"/>
    </sheetView>
  </sheetViews>
  <sheetFormatPr baseColWidth="8" defaultRowHeight="13"/>
  <cols>
    <col min="1" max="1" width="6.625" style="12" customWidth="1"/>
    <col min="2" max="2" width="10.625" style="12" customWidth="1"/>
    <col min="3" max="4" width="6.625" style="12" customWidth="1"/>
    <col min="5" max="10" width="9.625" style="12" customWidth="1"/>
    <col min="11" max="11" width="6.625" style="12" customWidth="1"/>
    <col min="12" max="16384" width="9" style="12" customWidth="1"/>
  </cols>
  <sheetData>
    <row r="1" spans="1:47">
      <c r="A1" s="14" t="s">
        <v>259</v>
      </c>
      <c r="B1" s="14"/>
    </row>
    <row ht="41.25" customHeight="1" r="2" spans="1:47">
      <c r="A2" s="18" t="s">
        <v>247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ht="27" customHeight="1" r="3" spans="1:47">
      <c r="A3" s="15" t="s">
        <v>249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ht="33" customHeight="1" r="4" spans="1:47" s="5" customFormat="1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2" t="s">
        <v>41</v>
      </c>
      <c r="G4" s="2" t="s">
        <v>42</v>
      </c>
      <c r="H4" s="2" t="s">
        <v>43</v>
      </c>
      <c r="I4" s="2" t="s">
        <v>46</v>
      </c>
      <c r="J4" s="2" t="s">
        <v>45</v>
      </c>
      <c r="K4" s="1" t="s">
        <v>44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ht="33" customHeight="1" r="5" spans="1:47" s="5" customFormat="1">
      <c r="A5" s="1">
        <v>1</v>
      </c>
      <c r="B5" s="1" t="s">
        <v>248</v>
      </c>
      <c r="C5" s="1" t="s">
        <v>24</v>
      </c>
      <c r="D5" s="1" t="s">
        <v>2</v>
      </c>
      <c r="E5" s="3" t="s">
        <v>47</v>
      </c>
      <c r="F5" s="2" t="s">
        <v>48</v>
      </c>
      <c r="G5" s="2">
        <f>VLOOKUP(B5,[1]Sheet1!$A$2:$B$400,2,FALSE)</f>
        <v>75</v>
      </c>
      <c r="H5" s="3">
        <f>E5+G5</f>
        <v>157</v>
      </c>
      <c r="I5" s="3" t="s">
        <v>49</v>
      </c>
      <c r="J5" s="3" t="s">
        <v>49</v>
      </c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ht="33" customHeight="1" r="6" spans="1:47" s="5" customFormat="1">
      <c r="A6" s="1">
        <v>2</v>
      </c>
      <c r="B6" s="1" t="s">
        <v>29</v>
      </c>
      <c r="C6" s="1" t="s">
        <v>24</v>
      </c>
      <c r="D6" s="1" t="s">
        <v>21</v>
      </c>
      <c r="E6" s="3" t="s">
        <v>50</v>
      </c>
      <c r="F6" s="2" t="s">
        <v>51</v>
      </c>
      <c r="G6" s="2">
        <f>VLOOKUP(B6,[1]Sheet1!$A$2:$B$400,2,FALSE)</f>
        <v>70.6</v>
      </c>
      <c r="H6" s="3">
        <f>E6+G6</f>
        <v>156.6</v>
      </c>
      <c r="I6" s="3" t="s">
        <v>52</v>
      </c>
      <c r="J6" s="3" t="s">
        <v>52</v>
      </c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ht="33" customHeight="1" r="7" spans="1:47" s="5" customFormat="1">
      <c r="A7" s="1">
        <v>3</v>
      </c>
      <c r="B7" s="1" t="s">
        <v>27</v>
      </c>
      <c r="C7" s="1" t="s">
        <v>24</v>
      </c>
      <c r="D7" s="1" t="s">
        <v>2</v>
      </c>
      <c r="E7" s="3" t="s">
        <v>53</v>
      </c>
      <c r="F7" s="2" t="s">
        <v>54</v>
      </c>
      <c r="G7" s="2">
        <f>VLOOKUP(B7,[1]Sheet1!$A$2:$B$400,2,FALSE)</f>
        <v>74.4</v>
      </c>
      <c r="H7" s="3">
        <f>E7+G7</f>
        <v>156.4</v>
      </c>
      <c r="I7" s="3" t="s">
        <v>55</v>
      </c>
      <c r="J7" s="3" t="s">
        <v>55</v>
      </c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ht="33" customHeight="1" r="8" spans="1:47" s="5" customFormat="1">
      <c r="A8" s="1">
        <v>4</v>
      </c>
      <c r="B8" s="1" t="s">
        <v>31</v>
      </c>
      <c r="C8" s="1" t="s">
        <v>24</v>
      </c>
      <c r="D8" s="1" t="s">
        <v>21</v>
      </c>
      <c r="E8" s="3" t="s">
        <v>56</v>
      </c>
      <c r="F8" s="2" t="s">
        <v>57</v>
      </c>
      <c r="G8" s="2">
        <f>VLOOKUP(B8,[1]Sheet1!$A$2:$B$400,2,FALSE)</f>
        <v>77.2</v>
      </c>
      <c r="H8" s="3">
        <f>E8+G8</f>
        <v>155.2</v>
      </c>
      <c r="I8" s="3" t="s">
        <v>55</v>
      </c>
      <c r="J8" s="3" t="s">
        <v>55</v>
      </c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ht="33" customHeight="1" r="9" spans="1:47" s="5" customFormat="1">
      <c r="A9" s="1">
        <v>5</v>
      </c>
      <c r="B9" s="1" t="s">
        <v>26</v>
      </c>
      <c r="C9" s="1" t="s">
        <v>24</v>
      </c>
      <c r="D9" s="1" t="s">
        <v>3</v>
      </c>
      <c r="E9" s="2">
        <v>80</v>
      </c>
      <c r="F9" s="2" t="s">
        <v>58</v>
      </c>
      <c r="G9" s="2">
        <f>VLOOKUP(B9,[1]Sheet1!$A$2:$B$400,2,FALSE)</f>
        <v>73.8</v>
      </c>
      <c r="H9" s="3">
        <f>E9+G9</f>
        <v>153.8</v>
      </c>
      <c r="I9" s="3" t="s">
        <v>59</v>
      </c>
      <c r="J9" s="3" t="s">
        <v>59</v>
      </c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ht="27.75" customHeight="1" r="10" spans="1:47">
      <c r="A10" s="15" t="s">
        <v>250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ht="33" customHeight="1" r="11" spans="1:47" s="5" customFormat="1">
      <c r="A11" s="1" t="s">
        <v>36</v>
      </c>
      <c r="B11" s="1" t="s">
        <v>37</v>
      </c>
      <c r="C11" s="1" t="s">
        <v>38</v>
      </c>
      <c r="D11" s="1" t="s">
        <v>39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65</v>
      </c>
      <c r="K11" s="1" t="s">
        <v>66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ht="33" customHeight="1" r="12" spans="1:47" s="5" customFormat="1">
      <c r="A12" s="1">
        <v>1</v>
      </c>
      <c r="B12" s="1" t="s">
        <v>67</v>
      </c>
      <c r="C12" s="1" t="s">
        <v>68</v>
      </c>
      <c r="D12" s="1" t="s">
        <v>69</v>
      </c>
      <c r="E12" s="3" t="s">
        <v>70</v>
      </c>
      <c r="F12" s="2" t="s">
        <v>71</v>
      </c>
      <c r="G12" s="2">
        <f>VLOOKUP(B12,[1]Sheet1!$A$2:$B$400,2,FALSE)</f>
        <v>71.6</v>
      </c>
      <c r="H12" s="3">
        <f>E12+G12</f>
        <v>157.6</v>
      </c>
      <c r="I12" s="3" t="s">
        <v>72</v>
      </c>
      <c r="J12" s="3" t="s">
        <v>72</v>
      </c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ht="33" customHeight="1" r="13" spans="1:47" s="5" customFormat="1">
      <c r="A13" s="1">
        <v>2</v>
      </c>
      <c r="B13" s="1" t="s">
        <v>73</v>
      </c>
      <c r="C13" s="1" t="s">
        <v>1</v>
      </c>
      <c r="D13" s="1" t="s">
        <v>3</v>
      </c>
      <c r="E13" s="3" t="s">
        <v>74</v>
      </c>
      <c r="F13" s="2" t="s">
        <v>71</v>
      </c>
      <c r="G13" s="2">
        <f>VLOOKUP(B13,[1]Sheet1!$A$2:$B$400,2,FALSE)</f>
        <v>70</v>
      </c>
      <c r="H13" s="3">
        <f>E13+G13</f>
        <v>150</v>
      </c>
      <c r="I13" s="3" t="s">
        <v>75</v>
      </c>
      <c r="J13" s="3" t="s">
        <v>75</v>
      </c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ht="29.25" customHeight="1" r="14" spans="1:47">
      <c r="A14" s="15" t="s">
        <v>251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ht="33" customHeight="1" r="15" spans="1:47" s="5" customFormat="1">
      <c r="A15" s="1" t="s">
        <v>36</v>
      </c>
      <c r="B15" s="1" t="s">
        <v>37</v>
      </c>
      <c r="C15" s="1" t="s">
        <v>38</v>
      </c>
      <c r="D15" s="1" t="s">
        <v>39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81</v>
      </c>
      <c r="K15" s="1" t="s">
        <v>82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ht="33" customHeight="1" r="16" spans="1:47" s="5" customFormat="1">
      <c r="A16" s="1">
        <v>1</v>
      </c>
      <c r="B16" s="1" t="s">
        <v>83</v>
      </c>
      <c r="C16" s="1" t="s">
        <v>24</v>
      </c>
      <c r="D16" s="1" t="s">
        <v>3</v>
      </c>
      <c r="E16" s="2">
        <v>86</v>
      </c>
      <c r="F16" s="2" t="s">
        <v>84</v>
      </c>
      <c r="G16" s="2">
        <v>72.6</v>
      </c>
      <c r="H16" s="3">
        <f>E16+G16</f>
        <v>158.6</v>
      </c>
      <c r="I16" s="3" t="s">
        <v>85</v>
      </c>
      <c r="J16" s="3" t="s">
        <v>85</v>
      </c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ht="33" customHeight="1" r="17" spans="1:47" s="5" customFormat="1">
      <c r="A17" s="1">
        <v>2</v>
      </c>
      <c r="B17" s="1" t="s">
        <v>86</v>
      </c>
      <c r="C17" s="1" t="s">
        <v>24</v>
      </c>
      <c r="D17" s="1" t="s">
        <v>87</v>
      </c>
      <c r="E17" s="3" t="s">
        <v>88</v>
      </c>
      <c r="F17" s="2" t="s">
        <v>71</v>
      </c>
      <c r="G17" s="2">
        <f>VLOOKUP(B17,[1]Sheet1!$A$2:$B$400,2,FALSE)</f>
        <v>68.2</v>
      </c>
      <c r="H17" s="3">
        <f>E17+G17</f>
        <v>156.2</v>
      </c>
      <c r="I17" s="3" t="s">
        <v>89</v>
      </c>
      <c r="J17" s="3" t="s">
        <v>89</v>
      </c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ht="28.5" customHeight="1" r="18" spans="1:47">
      <c r="A18" s="15" t="s">
        <v>252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ht="33" customHeight="1" r="19" spans="1:47" s="5" customFormat="1">
      <c r="A19" s="1" t="s">
        <v>36</v>
      </c>
      <c r="B19" s="1" t="s">
        <v>37</v>
      </c>
      <c r="C19" s="1" t="s">
        <v>38</v>
      </c>
      <c r="D19" s="1" t="s">
        <v>39</v>
      </c>
      <c r="E19" s="2" t="s">
        <v>90</v>
      </c>
      <c r="F19" s="2" t="s">
        <v>91</v>
      </c>
      <c r="G19" s="2" t="s">
        <v>92</v>
      </c>
      <c r="H19" s="2" t="s">
        <v>93</v>
      </c>
      <c r="I19" s="2" t="s">
        <v>94</v>
      </c>
      <c r="J19" s="2" t="s">
        <v>95</v>
      </c>
      <c r="K19" s="1" t="s">
        <v>96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ht="33" customHeight="1" r="20" spans="1:47" s="5" customFormat="1">
      <c r="A20" s="1">
        <v>1</v>
      </c>
      <c r="B20" s="1" t="s">
        <v>97</v>
      </c>
      <c r="C20" s="1" t="s">
        <v>98</v>
      </c>
      <c r="D20" s="1" t="s">
        <v>2</v>
      </c>
      <c r="E20" s="3" t="s">
        <v>70</v>
      </c>
      <c r="F20" s="2" t="s">
        <v>71</v>
      </c>
      <c r="G20" s="2">
        <f>VLOOKUP(B20,[1]Sheet1!$A$2:$B$400,2,FALSE)</f>
        <v>66.8</v>
      </c>
      <c r="H20" s="3">
        <f>E20+G20</f>
        <v>152.8</v>
      </c>
      <c r="I20" s="3" t="s">
        <v>72</v>
      </c>
      <c r="J20" s="3" t="s">
        <v>72</v>
      </c>
      <c r="K20" s="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ht="31.5" customHeight="1" r="21" spans="1:47">
      <c r="A21" s="15" t="s">
        <v>253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ht="33" customHeight="1" r="22" spans="1:47" s="5" customFormat="1">
      <c r="A22" s="1" t="s">
        <v>36</v>
      </c>
      <c r="B22" s="1" t="s">
        <v>37</v>
      </c>
      <c r="C22" s="1" t="s">
        <v>38</v>
      </c>
      <c r="D22" s="1" t="s">
        <v>39</v>
      </c>
      <c r="E22" s="2" t="s">
        <v>99</v>
      </c>
      <c r="F22" s="2" t="s">
        <v>61</v>
      </c>
      <c r="G22" s="2" t="s">
        <v>62</v>
      </c>
      <c r="H22" s="2" t="s">
        <v>63</v>
      </c>
      <c r="I22" s="2" t="s">
        <v>64</v>
      </c>
      <c r="J22" s="2" t="s">
        <v>65</v>
      </c>
      <c r="K22" s="1" t="s">
        <v>66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ht="33" customHeight="1" r="23" spans="1:47" s="5" customFormat="1">
      <c r="A23" s="1">
        <v>1</v>
      </c>
      <c r="B23" s="1" t="s">
        <v>100</v>
      </c>
      <c r="C23" s="1" t="s">
        <v>24</v>
      </c>
      <c r="D23" s="1" t="s">
        <v>3</v>
      </c>
      <c r="E23" s="3" t="s">
        <v>101</v>
      </c>
      <c r="F23" s="2" t="s">
        <v>71</v>
      </c>
      <c r="G23" s="2">
        <v>70.6</v>
      </c>
      <c r="H23" s="3">
        <f>E23+G23</f>
        <v>152.6</v>
      </c>
      <c r="I23" s="3" t="s">
        <v>102</v>
      </c>
      <c r="J23" s="3" t="s">
        <v>102</v>
      </c>
      <c r="K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ht="35.25" customHeight="1" r="24" spans="1:47">
      <c r="A24" s="15" t="s">
        <v>254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ht="33" customHeight="1" r="25" spans="1:47" s="5" customFormat="1">
      <c r="A25" s="1" t="s">
        <v>36</v>
      </c>
      <c r="B25" s="1" t="s">
        <v>37</v>
      </c>
      <c r="C25" s="1" t="s">
        <v>38</v>
      </c>
      <c r="D25" s="1" t="s">
        <v>39</v>
      </c>
      <c r="E25" s="2" t="s">
        <v>99</v>
      </c>
      <c r="F25" s="2" t="s">
        <v>61</v>
      </c>
      <c r="G25" s="2" t="s">
        <v>62</v>
      </c>
      <c r="H25" s="2" t="s">
        <v>63</v>
      </c>
      <c r="I25" s="2" t="s">
        <v>64</v>
      </c>
      <c r="J25" s="2" t="s">
        <v>65</v>
      </c>
      <c r="K25" s="1" t="s">
        <v>66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ht="33" customHeight="1" r="26" spans="1:47" s="5" customFormat="1">
      <c r="A26" s="1">
        <v>1</v>
      </c>
      <c r="B26" s="1" t="s">
        <v>25</v>
      </c>
      <c r="C26" s="1" t="s">
        <v>24</v>
      </c>
      <c r="D26" s="1" t="s">
        <v>3</v>
      </c>
      <c r="E26" s="2">
        <v>96</v>
      </c>
      <c r="F26" s="2" t="s">
        <v>103</v>
      </c>
      <c r="G26" s="2">
        <f>VLOOKUP(B26,[1]Sheet1!$A$2:$B$400,2,FALSE)</f>
        <v>63.4</v>
      </c>
      <c r="H26" s="3">
        <f>E26+G26</f>
        <v>159.4</v>
      </c>
      <c r="I26" s="3" t="s">
        <v>104</v>
      </c>
      <c r="J26" s="3" t="s">
        <v>104</v>
      </c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ht="33" customHeight="1" r="27" spans="1:47" s="5" customFormat="1">
      <c r="A27" s="1">
        <v>2</v>
      </c>
      <c r="B27" s="1" t="s">
        <v>30</v>
      </c>
      <c r="C27" s="1" t="s">
        <v>24</v>
      </c>
      <c r="D27" s="1" t="s">
        <v>3</v>
      </c>
      <c r="E27" s="3" t="s">
        <v>105</v>
      </c>
      <c r="F27" s="2" t="s">
        <v>71</v>
      </c>
      <c r="G27" s="2">
        <f>VLOOKUP(B27,[1]Sheet1!$A$2:$B$400,2,FALSE)</f>
        <v>74.6</v>
      </c>
      <c r="H27" s="3">
        <f>E27+G27</f>
        <v>158.6</v>
      </c>
      <c r="I27" s="3" t="s">
        <v>106</v>
      </c>
      <c r="J27" s="3" t="s">
        <v>106</v>
      </c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ht="33" customHeight="1" r="28" spans="1:47" s="5" customFormat="1">
      <c r="A28" s="1">
        <v>3</v>
      </c>
      <c r="B28" s="1" t="s">
        <v>107</v>
      </c>
      <c r="C28" s="1" t="s">
        <v>24</v>
      </c>
      <c r="D28" s="1" t="s">
        <v>108</v>
      </c>
      <c r="E28" s="3" t="s">
        <v>109</v>
      </c>
      <c r="F28" s="2" t="s">
        <v>110</v>
      </c>
      <c r="G28" s="2">
        <f>VLOOKUP(B28,[1]Sheet1!$A$2:$B$400,2,FALSE)</f>
        <v>69.4</v>
      </c>
      <c r="H28" s="3">
        <f>E28+G28</f>
        <v>157.4</v>
      </c>
      <c r="I28" s="3" t="s">
        <v>106</v>
      </c>
      <c r="J28" s="3" t="s">
        <v>106</v>
      </c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ht="33" customHeight="1" r="29" spans="1:47" s="5" customFormat="1">
      <c r="A29" s="1">
        <v>4</v>
      </c>
      <c r="B29" s="1" t="s">
        <v>23</v>
      </c>
      <c r="C29" s="1" t="s">
        <v>24</v>
      </c>
      <c r="D29" s="1" t="s">
        <v>2</v>
      </c>
      <c r="E29" s="2">
        <v>78</v>
      </c>
      <c r="F29" s="2" t="s">
        <v>111</v>
      </c>
      <c r="G29" s="2">
        <f>VLOOKUP(B29,[1]Sheet1!$A$2:$B$400,2,FALSE)</f>
        <v>79.2</v>
      </c>
      <c r="H29" s="3">
        <f>E29+G29</f>
        <v>157.2</v>
      </c>
      <c r="I29" s="3" t="s">
        <v>112</v>
      </c>
      <c r="J29" s="3" t="s">
        <v>112</v>
      </c>
      <c r="K29" s="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ht="33" customHeight="1" r="30" spans="1:47" s="5" customFormat="1">
      <c r="A30" s="1">
        <v>5</v>
      </c>
      <c r="B30" s="1" t="s">
        <v>113</v>
      </c>
      <c r="C30" s="1" t="s">
        <v>114</v>
      </c>
      <c r="D30" s="1" t="s">
        <v>3</v>
      </c>
      <c r="E30" s="2">
        <v>84</v>
      </c>
      <c r="F30" s="2" t="s">
        <v>111</v>
      </c>
      <c r="G30" s="2">
        <f>VLOOKUP(B30,[1]Sheet1!$A$2:$B$400,2,FALSE)</f>
        <v>73.2</v>
      </c>
      <c r="H30" s="3">
        <f>E30+G30</f>
        <v>157.2</v>
      </c>
      <c r="I30" s="3" t="s">
        <v>112</v>
      </c>
      <c r="J30" s="3" t="s">
        <v>112</v>
      </c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ht="30" customHeight="1" r="31" spans="1:47">
      <c r="A31" s="15" t="s">
        <v>255</v>
      </c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ht="33" customHeight="1" r="32" spans="1:47" s="5" customFormat="1">
      <c r="A32" s="1" t="s">
        <v>36</v>
      </c>
      <c r="B32" s="1" t="s">
        <v>37</v>
      </c>
      <c r="C32" s="1" t="s">
        <v>38</v>
      </c>
      <c r="D32" s="1" t="s">
        <v>39</v>
      </c>
      <c r="E32" s="2" t="s">
        <v>115</v>
      </c>
      <c r="F32" s="2" t="s">
        <v>116</v>
      </c>
      <c r="G32" s="2" t="s">
        <v>117</v>
      </c>
      <c r="H32" s="2" t="s">
        <v>118</v>
      </c>
      <c r="I32" s="2" t="s">
        <v>119</v>
      </c>
      <c r="J32" s="2" t="s">
        <v>120</v>
      </c>
      <c r="K32" s="1" t="s">
        <v>121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ht="33" customHeight="1" r="33" spans="1:47" s="5" customFormat="1">
      <c r="A33" s="1">
        <v>1</v>
      </c>
      <c r="B33" s="1" t="s">
        <v>28</v>
      </c>
      <c r="C33" s="1" t="s">
        <v>24</v>
      </c>
      <c r="D33" s="1" t="s">
        <v>3</v>
      </c>
      <c r="E33" s="3" t="s">
        <v>122</v>
      </c>
      <c r="F33" s="2" t="s">
        <v>123</v>
      </c>
      <c r="G33" s="2">
        <f>VLOOKUP(B33,[1]Sheet1!$A$2:$B$400,2,FALSE)</f>
        <v>69.4</v>
      </c>
      <c r="H33" s="3">
        <f>E33+G33</f>
        <v>155.4</v>
      </c>
      <c r="I33" s="3" t="s">
        <v>102</v>
      </c>
      <c r="J33" s="3" t="s">
        <v>102</v>
      </c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ht="30.75" customHeight="1" r="34" spans="1:47">
      <c r="A34" s="15" t="s">
        <v>256</v>
      </c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ht="33" customHeight="1" r="35" spans="1:47" s="5" customFormat="1">
      <c r="A35" s="1" t="s">
        <v>36</v>
      </c>
      <c r="B35" s="1" t="s">
        <v>37</v>
      </c>
      <c r="C35" s="1" t="s">
        <v>38</v>
      </c>
      <c r="D35" s="1" t="s">
        <v>39</v>
      </c>
      <c r="E35" s="2" t="s">
        <v>124</v>
      </c>
      <c r="F35" s="2" t="s">
        <v>125</v>
      </c>
      <c r="G35" s="2" t="s">
        <v>126</v>
      </c>
      <c r="H35" s="2" t="s">
        <v>127</v>
      </c>
      <c r="I35" s="2" t="s">
        <v>128</v>
      </c>
      <c r="J35" s="2" t="s">
        <v>129</v>
      </c>
      <c r="K35" s="1" t="s">
        <v>130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ht="33" customHeight="1" r="36" spans="1:47" s="5" customFormat="1">
      <c r="A36" s="1">
        <v>1</v>
      </c>
      <c r="B36" s="1" t="s">
        <v>32</v>
      </c>
      <c r="C36" s="1" t="s">
        <v>1</v>
      </c>
      <c r="D36" s="1" t="s">
        <v>2</v>
      </c>
      <c r="E36" s="2">
        <v>86</v>
      </c>
      <c r="F36" s="2" t="s">
        <v>131</v>
      </c>
      <c r="G36" s="2">
        <f>VLOOKUP(B36,[1]Sheet1!$A$2:$B$400,2,FALSE)</f>
        <v>82.8</v>
      </c>
      <c r="H36" s="3">
        <f>E36+G36</f>
        <v>168.8</v>
      </c>
      <c r="I36" s="3" t="s">
        <v>132</v>
      </c>
      <c r="J36" s="3" t="s">
        <v>132</v>
      </c>
      <c r="K36" s="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ht="30.75" customHeight="1" r="37" spans="1:47" s="5" customFormat="1">
      <c r="A37" s="1">
        <v>2</v>
      </c>
      <c r="B37" s="1" t="s">
        <v>18</v>
      </c>
      <c r="C37" s="1" t="s">
        <v>1</v>
      </c>
      <c r="D37" s="1" t="s">
        <v>3</v>
      </c>
      <c r="E37" s="3" t="s">
        <v>133</v>
      </c>
      <c r="F37" s="2" t="s">
        <v>131</v>
      </c>
      <c r="G37" s="2">
        <f>VLOOKUP(B37,[1]Sheet1!$A$2:$B$400,2,FALSE)</f>
        <v>76.6</v>
      </c>
      <c r="H37" s="3">
        <f>E37+G37</f>
        <v>154.6</v>
      </c>
      <c r="I37" s="3" t="s">
        <v>75</v>
      </c>
      <c r="J37" s="3" t="s">
        <v>75</v>
      </c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ht="33" customHeight="1" r="38" spans="1:47" s="5" customFormat="1">
      <c r="A38" s="1">
        <v>3</v>
      </c>
      <c r="B38" s="1" t="s">
        <v>33</v>
      </c>
      <c r="C38" s="1" t="s">
        <v>1</v>
      </c>
      <c r="D38" s="1" t="s">
        <v>3</v>
      </c>
      <c r="E38" s="2">
        <v>80</v>
      </c>
      <c r="F38" s="2" t="s">
        <v>134</v>
      </c>
      <c r="G38" s="2">
        <f>VLOOKUP(B38,[1]Sheet1!$A$2:$B$400,2,FALSE)</f>
        <v>74.6</v>
      </c>
      <c r="H38" s="3">
        <f>E38+G38</f>
        <v>154.6</v>
      </c>
      <c r="I38" s="3" t="s">
        <v>135</v>
      </c>
      <c r="J38" s="3" t="s">
        <v>135</v>
      </c>
      <c r="K38" s="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ht="33" customHeight="1" r="39" spans="1:47" s="5" customFormat="1">
      <c r="A39" s="1">
        <v>4</v>
      </c>
      <c r="B39" s="1" t="s">
        <v>136</v>
      </c>
      <c r="C39" s="1" t="s">
        <v>137</v>
      </c>
      <c r="D39" s="1" t="s">
        <v>3</v>
      </c>
      <c r="E39" s="3" t="s">
        <v>138</v>
      </c>
      <c r="F39" s="2" t="s">
        <v>134</v>
      </c>
      <c r="G39" s="2">
        <f>VLOOKUP(B39,[1]Sheet1!$A$2:$B$400,2,FALSE)</f>
        <v>73.2</v>
      </c>
      <c r="H39" s="3">
        <f>E39+G39</f>
        <v>153.2</v>
      </c>
      <c r="I39" s="3" t="s">
        <v>135</v>
      </c>
      <c r="J39" s="3" t="s">
        <v>135</v>
      </c>
      <c r="K39" s="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ht="33" customHeight="1" r="40" spans="1:47" s="5" customFormat="1">
      <c r="A40" s="1">
        <v>5</v>
      </c>
      <c r="B40" s="1" t="s">
        <v>15</v>
      </c>
      <c r="C40" s="1" t="s">
        <v>1</v>
      </c>
      <c r="D40" s="1" t="s">
        <v>3</v>
      </c>
      <c r="E40" s="3" t="s">
        <v>105</v>
      </c>
      <c r="F40" s="2" t="s">
        <v>71</v>
      </c>
      <c r="G40" s="2">
        <f>VLOOKUP(B40,[1]Sheet1!$A$2:$B$400,2,FALSE)</f>
        <v>69</v>
      </c>
      <c r="H40" s="3">
        <f>E40+G40</f>
        <v>153</v>
      </c>
      <c r="I40" s="3" t="s">
        <v>85</v>
      </c>
      <c r="J40" s="3" t="s">
        <v>85</v>
      </c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ht="33" customHeight="1" r="41" spans="1:47" s="5" customFormat="1">
      <c r="A41" s="1">
        <v>6</v>
      </c>
      <c r="B41" s="1" t="s">
        <v>8</v>
      </c>
      <c r="C41" s="1" t="s">
        <v>1</v>
      </c>
      <c r="D41" s="1" t="s">
        <v>3</v>
      </c>
      <c r="E41" s="3" t="s">
        <v>139</v>
      </c>
      <c r="F41" s="2" t="s">
        <v>140</v>
      </c>
      <c r="G41" s="2">
        <f>VLOOKUP(B41,[1]Sheet1!$A$2:$B$400,2,FALSE)</f>
        <v>72.6</v>
      </c>
      <c r="H41" s="3">
        <f>E41+G41</f>
        <v>152.6</v>
      </c>
      <c r="I41" s="3" t="s">
        <v>141</v>
      </c>
      <c r="J41" s="3" t="s">
        <v>141</v>
      </c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ht="33" customHeight="1" r="42" spans="1:47" s="5" customFormat="1">
      <c r="A42" s="1">
        <v>7</v>
      </c>
      <c r="B42" s="1" t="s">
        <v>142</v>
      </c>
      <c r="C42" s="1" t="s">
        <v>1</v>
      </c>
      <c r="D42" s="1" t="s">
        <v>3</v>
      </c>
      <c r="E42" s="3" t="s">
        <v>143</v>
      </c>
      <c r="F42" s="2" t="s">
        <v>71</v>
      </c>
      <c r="G42" s="2">
        <f>VLOOKUP(B42,[1]Sheet1!$A$2:$B$400,2,FALSE)</f>
        <v>76.4</v>
      </c>
      <c r="H42" s="3">
        <f>E42+G42</f>
        <v>152.4</v>
      </c>
      <c r="I42" s="3" t="s">
        <v>72</v>
      </c>
      <c r="J42" s="3" t="s">
        <v>72</v>
      </c>
      <c r="K42" s="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ht="33" customHeight="1" r="43" spans="1:47" s="5" customFormat="1">
      <c r="A43" s="1">
        <v>8</v>
      </c>
      <c r="B43" s="1" t="s">
        <v>5</v>
      </c>
      <c r="C43" s="1" t="s">
        <v>1</v>
      </c>
      <c r="D43" s="1" t="s">
        <v>2</v>
      </c>
      <c r="E43" s="3" t="s">
        <v>144</v>
      </c>
      <c r="F43" s="2" t="s">
        <v>145</v>
      </c>
      <c r="G43" s="2">
        <f>VLOOKUP(B43,[1]Sheet1!$A$2:$B$400,2,FALSE)</f>
        <v>76.4</v>
      </c>
      <c r="H43" s="3">
        <f>E43+G43</f>
        <v>150.4</v>
      </c>
      <c r="I43" s="3" t="s">
        <v>146</v>
      </c>
      <c r="J43" s="3" t="s">
        <v>146</v>
      </c>
      <c r="K43" s="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ht="33" customHeight="1" r="44" spans="1:47" s="5" customFormat="1">
      <c r="A44" s="1">
        <v>9</v>
      </c>
      <c r="B44" s="1" t="s">
        <v>147</v>
      </c>
      <c r="C44" s="1" t="s">
        <v>1</v>
      </c>
      <c r="D44" s="1" t="s">
        <v>148</v>
      </c>
      <c r="E44" s="3" t="s">
        <v>149</v>
      </c>
      <c r="F44" s="2" t="s">
        <v>150</v>
      </c>
      <c r="G44" s="2">
        <f>VLOOKUP(B44,[1]Sheet1!$A$2:$B$400,2,FALSE)</f>
        <v>76.8</v>
      </c>
      <c r="H44" s="3">
        <f>E44+G44</f>
        <v>148.8</v>
      </c>
      <c r="I44" s="3" t="s">
        <v>89</v>
      </c>
      <c r="J44" s="3" t="s">
        <v>89</v>
      </c>
      <c r="K44" s="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ht="33" customHeight="1" r="45" spans="1:47" s="5" customFormat="1">
      <c r="A45" s="1">
        <v>10</v>
      </c>
      <c r="B45" s="1" t="s">
        <v>9</v>
      </c>
      <c r="C45" s="1" t="s">
        <v>1</v>
      </c>
      <c r="D45" s="1" t="s">
        <v>2</v>
      </c>
      <c r="E45" s="3" t="s">
        <v>151</v>
      </c>
      <c r="F45" s="2" t="s">
        <v>71</v>
      </c>
      <c r="G45" s="2">
        <f>VLOOKUP(B45,[1]Sheet1!$A$2:$B$400,2,FALSE)</f>
        <v>78.2</v>
      </c>
      <c r="H45" s="3">
        <f>E45+G45</f>
        <v>148.2</v>
      </c>
      <c r="I45" s="3" t="s">
        <v>72</v>
      </c>
      <c r="J45" s="3" t="s">
        <v>72</v>
      </c>
      <c r="K45" s="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ht="33" customHeight="1" r="46" spans="1:47" s="5" customFormat="1">
      <c r="A46" s="1">
        <v>11</v>
      </c>
      <c r="B46" s="1" t="s">
        <v>152</v>
      </c>
      <c r="C46" s="1" t="s">
        <v>68</v>
      </c>
      <c r="D46" s="1" t="s">
        <v>2</v>
      </c>
      <c r="E46" s="2">
        <v>88</v>
      </c>
      <c r="F46" s="2" t="s">
        <v>71</v>
      </c>
      <c r="G46" s="2">
        <f>VLOOKUP(B46,[1]Sheet1!$A$2:$B$400,2,FALSE)</f>
        <v>60</v>
      </c>
      <c r="H46" s="3">
        <f>E46+G46</f>
        <v>148</v>
      </c>
      <c r="I46" s="3" t="s">
        <v>72</v>
      </c>
      <c r="J46" s="3" t="s">
        <v>72</v>
      </c>
      <c r="K46" s="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ht="33" customHeight="1" r="47" spans="1:47" s="5" customFormat="1">
      <c r="A47" s="1">
        <v>12</v>
      </c>
      <c r="B47" s="1" t="s">
        <v>153</v>
      </c>
      <c r="C47" s="1" t="s">
        <v>68</v>
      </c>
      <c r="D47" s="1" t="s">
        <v>3</v>
      </c>
      <c r="E47" s="3" t="s">
        <v>74</v>
      </c>
      <c r="F47" s="2" t="s">
        <v>71</v>
      </c>
      <c r="G47" s="2">
        <f>VLOOKUP(B47,[1]Sheet1!$A$2:$B$400,2,FALSE)</f>
        <v>68</v>
      </c>
      <c r="H47" s="3">
        <f>E47+G47</f>
        <v>148</v>
      </c>
      <c r="I47" s="3" t="s">
        <v>72</v>
      </c>
      <c r="J47" s="3" t="s">
        <v>72</v>
      </c>
      <c r="K47" s="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ht="33" customHeight="1" r="48" spans="1:47" s="5" customFormat="1">
      <c r="A48" s="1">
        <v>13</v>
      </c>
      <c r="B48" s="1" t="s">
        <v>154</v>
      </c>
      <c r="C48" s="1" t="s">
        <v>68</v>
      </c>
      <c r="D48" s="1" t="s">
        <v>155</v>
      </c>
      <c r="E48" s="3" t="s">
        <v>156</v>
      </c>
      <c r="F48" s="2" t="s">
        <v>71</v>
      </c>
      <c r="G48" s="2">
        <f>VLOOKUP(B48,[1]Sheet1!$A$2:$B$400,2,FALSE)</f>
        <v>71.8</v>
      </c>
      <c r="H48" s="3">
        <f>E48+G48</f>
        <v>143.8</v>
      </c>
      <c r="I48" s="3" t="s">
        <v>106</v>
      </c>
      <c r="J48" s="3" t="s">
        <v>106</v>
      </c>
      <c r="K48" s="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ht="33" customHeight="1" r="49" spans="1:47" s="5" customFormat="1">
      <c r="A49" s="1">
        <v>14</v>
      </c>
      <c r="B49" s="1" t="s">
        <v>157</v>
      </c>
      <c r="C49" s="1" t="s">
        <v>1</v>
      </c>
      <c r="D49" s="1" t="s">
        <v>108</v>
      </c>
      <c r="E49" s="3" t="s">
        <v>158</v>
      </c>
      <c r="F49" s="2" t="s">
        <v>110</v>
      </c>
      <c r="G49" s="2">
        <f>VLOOKUP(B49,[1]Sheet1!$A$2:$B$400,2,FALSE)</f>
        <v>81</v>
      </c>
      <c r="H49" s="3">
        <f>E49+G49</f>
        <v>143</v>
      </c>
      <c r="I49" s="3" t="s">
        <v>85</v>
      </c>
      <c r="J49" s="3" t="s">
        <v>85</v>
      </c>
      <c r="K49" s="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ht="33" customHeight="1" r="50" spans="1:47" s="5" customFormat="1">
      <c r="A50" s="1">
        <v>15</v>
      </c>
      <c r="B50" s="1" t="s">
        <v>159</v>
      </c>
      <c r="C50" s="1" t="s">
        <v>1</v>
      </c>
      <c r="D50" s="1" t="s">
        <v>87</v>
      </c>
      <c r="E50" s="3" t="s">
        <v>151</v>
      </c>
      <c r="F50" s="2" t="s">
        <v>71</v>
      </c>
      <c r="G50" s="2">
        <f>VLOOKUP(B50,[1]Sheet1!$A$2:$B$400,2,FALSE)</f>
        <v>70.8</v>
      </c>
      <c r="H50" s="3">
        <f>E50+G50</f>
        <v>140.8</v>
      </c>
      <c r="I50" s="3" t="s">
        <v>59</v>
      </c>
      <c r="J50" s="3" t="s">
        <v>59</v>
      </c>
      <c r="K50" s="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ht="33" customHeight="1" r="51" spans="1:47" s="10" customFormat="1">
      <c r="A51" s="1">
        <v>16</v>
      </c>
      <c r="B51" s="1" t="s">
        <v>13</v>
      </c>
      <c r="C51" s="1" t="s">
        <v>1</v>
      </c>
      <c r="D51" s="1" t="s">
        <v>2</v>
      </c>
      <c r="E51" s="3" t="s">
        <v>160</v>
      </c>
      <c r="F51" s="2" t="s">
        <v>161</v>
      </c>
      <c r="G51" s="2">
        <f>VLOOKUP(B51,[1]Sheet1!$A$2:$B$400,2,FALSE)</f>
        <v>78</v>
      </c>
      <c r="H51" s="3">
        <f>E51+G51</f>
        <v>140</v>
      </c>
      <c r="I51" s="3" t="s">
        <v>89</v>
      </c>
      <c r="J51" s="3" t="s">
        <v>89</v>
      </c>
      <c r="K51" s="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ht="33" customHeight="1" r="52" spans="1:47" s="10" customFormat="1">
      <c r="A52" s="1">
        <v>17</v>
      </c>
      <c r="B52" s="1" t="s">
        <v>162</v>
      </c>
      <c r="C52" s="1" t="s">
        <v>98</v>
      </c>
      <c r="D52" s="1" t="s">
        <v>163</v>
      </c>
      <c r="E52" s="3" t="s">
        <v>164</v>
      </c>
      <c r="F52" s="2" t="s">
        <v>150</v>
      </c>
      <c r="G52" s="2">
        <f>VLOOKUP(B52,[1]Sheet1!$A$2:$B$400,2,FALSE)</f>
        <v>76.4</v>
      </c>
      <c r="H52" s="3">
        <f>E52+G52</f>
        <v>140.4</v>
      </c>
      <c r="I52" s="3" t="s">
        <v>165</v>
      </c>
      <c r="J52" s="3" t="s">
        <v>165</v>
      </c>
      <c r="K52" s="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ht="33" customHeight="1" r="53" spans="1:47" s="10" customFormat="1">
      <c r="A53" s="1">
        <v>18</v>
      </c>
      <c r="B53" s="1" t="s">
        <v>166</v>
      </c>
      <c r="C53" s="1" t="s">
        <v>68</v>
      </c>
      <c r="D53" s="1" t="s">
        <v>2</v>
      </c>
      <c r="E53" s="2">
        <v>72</v>
      </c>
      <c r="F53" s="2" t="s">
        <v>71</v>
      </c>
      <c r="G53" s="2">
        <f>VLOOKUP(B53,[1]Sheet1!$A$2:$B$400,2,FALSE)</f>
        <v>67.8</v>
      </c>
      <c r="H53" s="3">
        <f>E53+G53</f>
        <v>139.8</v>
      </c>
      <c r="I53" s="3" t="s">
        <v>89</v>
      </c>
      <c r="J53" s="3" t="s">
        <v>89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ht="33" customHeight="1" r="54" spans="1:47" s="10" customFormat="1">
      <c r="A54" s="1">
        <v>19</v>
      </c>
      <c r="B54" s="1" t="s">
        <v>34</v>
      </c>
      <c r="C54" s="1" t="s">
        <v>1</v>
      </c>
      <c r="D54" s="1" t="s">
        <v>3</v>
      </c>
      <c r="E54" s="2">
        <v>68</v>
      </c>
      <c r="F54" s="2" t="s">
        <v>167</v>
      </c>
      <c r="G54" s="2">
        <f>VLOOKUP(B54,[1]Sheet1!$A$2:$B$400,2,FALSE)</f>
        <v>71.4</v>
      </c>
      <c r="H54" s="3">
        <f>E54+G54</f>
        <v>139.4</v>
      </c>
      <c r="I54" s="3" t="s">
        <v>168</v>
      </c>
      <c r="J54" s="3" t="s">
        <v>168</v>
      </c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ht="33" customHeight="1" r="55" spans="1:47" s="10" customFormat="1">
      <c r="A55" s="1">
        <v>20</v>
      </c>
      <c r="B55" s="1" t="s">
        <v>17</v>
      </c>
      <c r="C55" s="1" t="s">
        <v>1</v>
      </c>
      <c r="D55" s="1" t="s">
        <v>2</v>
      </c>
      <c r="E55" s="3" t="s">
        <v>169</v>
      </c>
      <c r="F55" s="2" t="s">
        <v>170</v>
      </c>
      <c r="G55" s="2">
        <f>VLOOKUP(B55,[1]Sheet1!$A$2:$B$400,2,FALSE)</f>
        <v>62.6</v>
      </c>
      <c r="H55" s="3">
        <f>E55+G55</f>
        <v>138.6</v>
      </c>
      <c r="I55" s="3" t="s">
        <v>89</v>
      </c>
      <c r="J55" s="3" t="s">
        <v>89</v>
      </c>
      <c r="K55" s="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ht="33" customHeight="1" r="56" spans="1:47" s="10" customFormat="1">
      <c r="A56" s="1">
        <v>21</v>
      </c>
      <c r="B56" s="1" t="s">
        <v>11</v>
      </c>
      <c r="C56" s="1" t="s">
        <v>1</v>
      </c>
      <c r="D56" s="1" t="s">
        <v>3</v>
      </c>
      <c r="E56" s="3" t="s">
        <v>171</v>
      </c>
      <c r="F56" s="2" t="s">
        <v>172</v>
      </c>
      <c r="G56" s="2">
        <f>VLOOKUP(B56,[1]Sheet1!$A$2:$B$400,2,FALSE)</f>
        <v>74.6</v>
      </c>
      <c r="H56" s="3">
        <f>E56+G56</f>
        <v>138.6</v>
      </c>
      <c r="I56" s="3" t="s">
        <v>173</v>
      </c>
      <c r="J56" s="3" t="s">
        <v>173</v>
      </c>
      <c r="K56" s="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ht="33" customHeight="1" r="57" spans="1:47" s="10" customFormat="1">
      <c r="A57" s="1">
        <v>22</v>
      </c>
      <c r="B57" s="1" t="s">
        <v>174</v>
      </c>
      <c r="C57" s="1" t="s">
        <v>175</v>
      </c>
      <c r="D57" s="1" t="s">
        <v>3</v>
      </c>
      <c r="E57" s="3" t="s">
        <v>176</v>
      </c>
      <c r="F57" s="2" t="s">
        <v>71</v>
      </c>
      <c r="G57" s="2">
        <f>VLOOKUP(B57,[1]Sheet1!$A$2:$B$400,2,FALSE)</f>
        <v>70.4</v>
      </c>
      <c r="H57" s="3">
        <f>E57+G57</f>
        <v>136.4</v>
      </c>
      <c r="I57" s="3" t="s">
        <v>72</v>
      </c>
      <c r="J57" s="3" t="s">
        <v>72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ht="33" customHeight="1" r="58" spans="1:47">
      <c r="A58" s="1">
        <v>23</v>
      </c>
      <c r="B58" s="1" t="s">
        <v>177</v>
      </c>
      <c r="C58" s="1" t="s">
        <v>68</v>
      </c>
      <c r="D58" s="1" t="s">
        <v>2</v>
      </c>
      <c r="E58" s="3" t="s">
        <v>178</v>
      </c>
      <c r="F58" s="2" t="s">
        <v>71</v>
      </c>
      <c r="G58" s="2">
        <f>VLOOKUP(B58,[1]Sheet1!$A$2:$B$400,2,FALSE)</f>
        <v>75.8</v>
      </c>
      <c r="H58" s="3">
        <f>E58+G58</f>
        <v>135.8</v>
      </c>
      <c r="I58" s="3" t="s">
        <v>72</v>
      </c>
      <c r="J58" s="3" t="s">
        <v>72</v>
      </c>
      <c r="K58" s="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ht="33" customHeight="1" r="59" spans="1:47">
      <c r="A59" s="1">
        <v>24</v>
      </c>
      <c r="B59" s="1" t="s">
        <v>179</v>
      </c>
      <c r="C59" s="1" t="s">
        <v>68</v>
      </c>
      <c r="D59" s="1" t="s">
        <v>180</v>
      </c>
      <c r="E59" s="3" t="s">
        <v>181</v>
      </c>
      <c r="F59" s="2" t="s">
        <v>71</v>
      </c>
      <c r="G59" s="2">
        <f>VLOOKUP(B59,[1]Sheet1!$A$2:$B$400,2,FALSE)</f>
        <v>71.6</v>
      </c>
      <c r="H59" s="3">
        <f>E59+G59</f>
        <v>135.6</v>
      </c>
      <c r="I59" s="3" t="s">
        <v>72</v>
      </c>
      <c r="J59" s="3" t="s">
        <v>72</v>
      </c>
      <c r="K59" s="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ht="33" customHeight="1" r="60" spans="1:47">
      <c r="A60" s="1">
        <v>25</v>
      </c>
      <c r="B60" s="1" t="s">
        <v>182</v>
      </c>
      <c r="C60" s="1" t="s">
        <v>68</v>
      </c>
      <c r="D60" s="1" t="s">
        <v>2</v>
      </c>
      <c r="E60" s="3" t="s">
        <v>183</v>
      </c>
      <c r="F60" s="2" t="s">
        <v>71</v>
      </c>
      <c r="G60" s="2">
        <f>VLOOKUP(B60,[1]Sheet1!$A$2:$B$400,2,FALSE)</f>
        <v>72.2</v>
      </c>
      <c r="H60" s="3">
        <f>E60+G60</f>
        <v>134.2</v>
      </c>
      <c r="I60" s="3" t="s">
        <v>72</v>
      </c>
      <c r="J60" s="3" t="s">
        <v>72</v>
      </c>
      <c r="K60" s="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ht="33" customHeight="1" r="61" spans="1:47">
      <c r="A61" s="1">
        <v>26</v>
      </c>
      <c r="B61" s="1" t="s">
        <v>4</v>
      </c>
      <c r="C61" s="1" t="s">
        <v>1</v>
      </c>
      <c r="D61" s="1" t="s">
        <v>2</v>
      </c>
      <c r="E61" s="3" t="s">
        <v>184</v>
      </c>
      <c r="F61" s="2" t="s">
        <v>185</v>
      </c>
      <c r="G61" s="2">
        <f>VLOOKUP(B61,[1]Sheet1!$A$2:$B$400,2,FALSE)</f>
        <v>74.4</v>
      </c>
      <c r="H61" s="3">
        <f>E61+G61</f>
        <v>132.4</v>
      </c>
      <c r="I61" s="3" t="s">
        <v>186</v>
      </c>
      <c r="J61" s="3" t="s">
        <v>186</v>
      </c>
      <c r="K61" s="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ht="33" customHeight="1" r="62" spans="1:47">
      <c r="A62" s="1">
        <v>27</v>
      </c>
      <c r="B62" s="1" t="s">
        <v>187</v>
      </c>
      <c r="C62" s="1" t="s">
        <v>1</v>
      </c>
      <c r="D62" s="1" t="s">
        <v>2</v>
      </c>
      <c r="E62" s="3" t="s">
        <v>188</v>
      </c>
      <c r="F62" s="2" t="s">
        <v>185</v>
      </c>
      <c r="G62" s="2">
        <f>VLOOKUP(B62,[1]Sheet1!$A$2:$B$400,2,FALSE)</f>
        <v>68.8</v>
      </c>
      <c r="H62" s="3">
        <f>E62+G62</f>
        <v>130.8</v>
      </c>
      <c r="I62" s="3" t="s">
        <v>186</v>
      </c>
      <c r="J62" s="3" t="s">
        <v>186</v>
      </c>
      <c r="K62" s="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ht="33" customHeight="1" r="63" spans="1:47">
      <c r="A63" s="1">
        <v>28</v>
      </c>
      <c r="B63" s="1" t="s">
        <v>10</v>
      </c>
      <c r="C63" s="1" t="s">
        <v>1</v>
      </c>
      <c r="D63" s="1" t="s">
        <v>3</v>
      </c>
      <c r="E63" s="3" t="s">
        <v>189</v>
      </c>
      <c r="F63" s="2" t="s">
        <v>190</v>
      </c>
      <c r="G63" s="2">
        <f>VLOOKUP(B63,[1]Sheet1!$A$2:$B$400,2,FALSE)</f>
        <v>75.4</v>
      </c>
      <c r="H63" s="3">
        <f>E63+G63</f>
        <v>129.4</v>
      </c>
      <c r="I63" s="3" t="s">
        <v>191</v>
      </c>
      <c r="J63" s="3" t="s">
        <v>191</v>
      </c>
      <c r="K63" s="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ht="33" customHeight="1" r="64" spans="1:47">
      <c r="A64" s="1">
        <v>29</v>
      </c>
      <c r="B64" s="1" t="s">
        <v>16</v>
      </c>
      <c r="C64" s="1" t="s">
        <v>1</v>
      </c>
      <c r="D64" s="1" t="s">
        <v>3</v>
      </c>
      <c r="E64" s="3" t="s">
        <v>192</v>
      </c>
      <c r="F64" s="2" t="s">
        <v>193</v>
      </c>
      <c r="G64" s="2">
        <f>VLOOKUP(B64,[1]Sheet1!$A$2:$B$400,2,FALSE)</f>
        <v>73.2</v>
      </c>
      <c r="H64" s="3">
        <f>E64+G64</f>
        <v>129.2</v>
      </c>
      <c r="I64" s="3" t="s">
        <v>194</v>
      </c>
      <c r="J64" s="3" t="s">
        <v>194</v>
      </c>
      <c r="K64" s="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ht="33" customHeight="1" r="65" spans="1:47" s="5" customFormat="1">
      <c r="A65" s="1">
        <v>30</v>
      </c>
      <c r="B65" s="1" t="s">
        <v>0</v>
      </c>
      <c r="C65" s="1" t="s">
        <v>1</v>
      </c>
      <c r="D65" s="1" t="s">
        <v>2</v>
      </c>
      <c r="E65" s="3" t="s">
        <v>195</v>
      </c>
      <c r="F65" s="2" t="s">
        <v>71</v>
      </c>
      <c r="G65" s="2">
        <f>VLOOKUP(B65,[1]Sheet1!$A$2:$B$400,2,FALSE)</f>
        <v>72.6</v>
      </c>
      <c r="H65" s="3">
        <f>E65+G65</f>
        <v>126.6</v>
      </c>
      <c r="I65" s="3" t="s">
        <v>72</v>
      </c>
      <c r="J65" s="3" t="s">
        <v>72</v>
      </c>
      <c r="K65" s="1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ht="33" customHeight="1" r="66" spans="1:47" s="5" customFormat="1">
      <c r="A66" s="1">
        <v>31</v>
      </c>
      <c r="B66" s="1" t="s">
        <v>196</v>
      </c>
      <c r="C66" s="1" t="s">
        <v>68</v>
      </c>
      <c r="D66" s="1" t="s">
        <v>3</v>
      </c>
      <c r="E66" s="3" t="s">
        <v>197</v>
      </c>
      <c r="F66" s="2" t="s">
        <v>71</v>
      </c>
      <c r="G66" s="2">
        <f>VLOOKUP(B66,[1]Sheet1!$A$2:$B$400,2,FALSE)</f>
        <v>68</v>
      </c>
      <c r="H66" s="3">
        <f>E66+G66</f>
        <v>126</v>
      </c>
      <c r="I66" s="3" t="s">
        <v>85</v>
      </c>
      <c r="J66" s="3" t="s">
        <v>85</v>
      </c>
      <c r="K66" s="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ht="33" customHeight="1" r="67" spans="1:47" s="10" customFormat="1">
      <c r="A67" s="1">
        <v>32</v>
      </c>
      <c r="B67" s="1" t="s">
        <v>7</v>
      </c>
      <c r="C67" s="1" t="s">
        <v>1</v>
      </c>
      <c r="D67" s="1" t="s">
        <v>3</v>
      </c>
      <c r="E67" s="3" t="s">
        <v>198</v>
      </c>
      <c r="F67" s="2" t="s">
        <v>199</v>
      </c>
      <c r="G67" s="2">
        <f>VLOOKUP(B67,[1]Sheet1!$A$2:$B$400,2,FALSE)</f>
        <v>69</v>
      </c>
      <c r="H67" s="3">
        <f>E67+G67</f>
        <v>123</v>
      </c>
      <c r="I67" s="3" t="s">
        <v>104</v>
      </c>
      <c r="J67" s="3" t="s">
        <v>104</v>
      </c>
      <c r="K67" s="13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ht="33" customHeight="1" r="68" spans="1:47" s="10" customFormat="1">
      <c r="A68" s="1">
        <v>33</v>
      </c>
      <c r="B68" s="1" t="s">
        <v>6</v>
      </c>
      <c r="C68" s="1" t="s">
        <v>1</v>
      </c>
      <c r="D68" s="1" t="s">
        <v>3</v>
      </c>
      <c r="E68" s="3" t="s">
        <v>200</v>
      </c>
      <c r="F68" s="2" t="s">
        <v>201</v>
      </c>
      <c r="G68" s="2">
        <f>VLOOKUP(B68,[1]Sheet1!$A$2:$B$400,2,FALSE)</f>
        <v>68.4</v>
      </c>
      <c r="H68" s="3">
        <f>E68+G68</f>
        <v>122.4</v>
      </c>
      <c r="I68" s="3" t="s">
        <v>202</v>
      </c>
      <c r="J68" s="3" t="s">
        <v>202</v>
      </c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ht="33" customHeight="1" r="69" spans="1:47" s="5" customFormat="1">
      <c r="A69" s="1">
        <v>34</v>
      </c>
      <c r="B69" s="1" t="s">
        <v>14</v>
      </c>
      <c r="C69" s="1" t="s">
        <v>1</v>
      </c>
      <c r="D69" s="1" t="s">
        <v>2</v>
      </c>
      <c r="E69" s="3" t="s">
        <v>203</v>
      </c>
      <c r="F69" s="2" t="s">
        <v>204</v>
      </c>
      <c r="G69" s="2">
        <f>VLOOKUP(B69,[1]Sheet1!$A$2:$B$400,2,FALSE)</f>
        <v>60.4</v>
      </c>
      <c r="H69" s="3">
        <f>E69+G69</f>
        <v>120.4</v>
      </c>
      <c r="I69" s="3" t="s">
        <v>205</v>
      </c>
      <c r="J69" s="3" t="s">
        <v>205</v>
      </c>
      <c r="K69" s="1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ht="26.25" customHeight="1" r="70" spans="1:47">
      <c r="A70" s="15" t="s">
        <v>257</v>
      </c>
      <c r="B70" s="16"/>
      <c r="C70" s="16"/>
      <c r="D70" s="16"/>
      <c r="E70" s="16"/>
      <c r="F70" s="16"/>
      <c r="G70" s="16"/>
      <c r="H70" s="16"/>
      <c r="I70" s="16"/>
      <c r="J70" s="16"/>
      <c r="K70" s="17"/>
    </row>
    <row ht="33" customHeight="1" r="71" spans="1:47" s="5" customFormat="1">
      <c r="A71" s="1" t="s">
        <v>36</v>
      </c>
      <c r="B71" s="1" t="s">
        <v>37</v>
      </c>
      <c r="C71" s="1" t="s">
        <v>38</v>
      </c>
      <c r="D71" s="1" t="s">
        <v>39</v>
      </c>
      <c r="E71" s="2" t="s">
        <v>206</v>
      </c>
      <c r="F71" s="2" t="s">
        <v>207</v>
      </c>
      <c r="G71" s="2" t="s">
        <v>208</v>
      </c>
      <c r="H71" s="2" t="s">
        <v>209</v>
      </c>
      <c r="I71" s="2" t="s">
        <v>210</v>
      </c>
      <c r="J71" s="2" t="s">
        <v>211</v>
      </c>
      <c r="K71" s="1" t="s">
        <v>212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ht="33" customHeight="1" r="72" spans="1:47" s="5" customFormat="1">
      <c r="A72" s="1">
        <v>1</v>
      </c>
      <c r="B72" s="1" t="s">
        <v>12</v>
      </c>
      <c r="C72" s="1" t="s">
        <v>1</v>
      </c>
      <c r="D72" s="1" t="s">
        <v>3</v>
      </c>
      <c r="E72" s="3" t="s">
        <v>213</v>
      </c>
      <c r="F72" s="2" t="s">
        <v>214</v>
      </c>
      <c r="G72" s="2">
        <f>VLOOKUP(B72,[1]Sheet1!$A$2:$B$400,2,FALSE)</f>
        <v>68.5</v>
      </c>
      <c r="H72" s="3">
        <f>E72+G72</f>
        <v>154.5</v>
      </c>
      <c r="I72" s="3" t="s">
        <v>215</v>
      </c>
      <c r="J72" s="3" t="s">
        <v>215</v>
      </c>
      <c r="K72" s="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ht="33" customHeight="1" r="73" spans="1:47" s="5" customFormat="1">
      <c r="A73" s="1">
        <v>2</v>
      </c>
      <c r="B73" s="1" t="s">
        <v>216</v>
      </c>
      <c r="C73" s="1" t="s">
        <v>1</v>
      </c>
      <c r="D73" s="1" t="s">
        <v>3</v>
      </c>
      <c r="E73" s="3" t="s">
        <v>217</v>
      </c>
      <c r="F73" s="2" t="s">
        <v>214</v>
      </c>
      <c r="G73" s="2">
        <f>VLOOKUP(B73,[1]Sheet1!$A$2:$B$400,2,FALSE)</f>
        <v>81</v>
      </c>
      <c r="H73" s="3">
        <f>E73+G73</f>
        <v>137</v>
      </c>
      <c r="I73" s="3" t="s">
        <v>215</v>
      </c>
      <c r="J73" s="3" t="s">
        <v>215</v>
      </c>
      <c r="K73" s="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ht="33" customHeight="1" r="74" spans="1:47" s="5" customFormat="1">
      <c r="A74" s="1">
        <v>3</v>
      </c>
      <c r="B74" s="1" t="s">
        <v>19</v>
      </c>
      <c r="C74" s="1" t="s">
        <v>1</v>
      </c>
      <c r="D74" s="1" t="s">
        <v>218</v>
      </c>
      <c r="E74" s="3" t="s">
        <v>219</v>
      </c>
      <c r="F74" s="2" t="s">
        <v>220</v>
      </c>
      <c r="G74" s="2">
        <f>VLOOKUP(B74,[1]Sheet1!$A$2:$B$400,2,FALSE)</f>
        <v>83.8</v>
      </c>
      <c r="H74" s="3">
        <f>E74+G74</f>
        <v>135.8</v>
      </c>
      <c r="I74" s="3" t="s">
        <v>221</v>
      </c>
      <c r="J74" s="3" t="s">
        <v>221</v>
      </c>
      <c r="K74" s="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ht="33" customHeight="1" r="75" spans="1:47" s="5" customFormat="1">
      <c r="A75" s="1">
        <v>4</v>
      </c>
      <c r="B75" s="1" t="s">
        <v>222</v>
      </c>
      <c r="C75" s="1" t="s">
        <v>223</v>
      </c>
      <c r="D75" s="1" t="s">
        <v>224</v>
      </c>
      <c r="E75" s="3" t="s">
        <v>225</v>
      </c>
      <c r="F75" s="2" t="s">
        <v>220</v>
      </c>
      <c r="G75" s="2">
        <f>VLOOKUP(B75,[1]Sheet1!$A$2:$B$400,2,FALSE)</f>
        <v>69.8</v>
      </c>
      <c r="H75" s="3">
        <f>E75+G75</f>
        <v>135.8</v>
      </c>
      <c r="I75" s="3" t="s">
        <v>173</v>
      </c>
      <c r="J75" s="3" t="s">
        <v>173</v>
      </c>
      <c r="K75" s="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ht="33" customHeight="1" r="76" spans="1:47" s="5" customFormat="1">
      <c r="A76" s="1">
        <v>5</v>
      </c>
      <c r="B76" s="1" t="s">
        <v>226</v>
      </c>
      <c r="C76" s="1" t="s">
        <v>175</v>
      </c>
      <c r="D76" s="1" t="s">
        <v>3</v>
      </c>
      <c r="E76" s="3" t="s">
        <v>227</v>
      </c>
      <c r="F76" s="2" t="s">
        <v>228</v>
      </c>
      <c r="G76" s="2">
        <f>VLOOKUP(B76,[1]Sheet1!$A$2:$B$400,2,FALSE)</f>
        <v>72.8</v>
      </c>
      <c r="H76" s="3">
        <f>E76+G76</f>
        <v>134.8</v>
      </c>
      <c r="I76" s="3" t="s">
        <v>173</v>
      </c>
      <c r="J76" s="3" t="s">
        <v>173</v>
      </c>
      <c r="K76" s="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ht="33" customHeight="1" r="77" spans="1:47" s="5" customFormat="1">
      <c r="A77" s="1">
        <v>6</v>
      </c>
      <c r="B77" s="1" t="s">
        <v>229</v>
      </c>
      <c r="C77" s="1" t="s">
        <v>175</v>
      </c>
      <c r="D77" s="1" t="s">
        <v>3</v>
      </c>
      <c r="E77" s="3" t="s">
        <v>230</v>
      </c>
      <c r="F77" s="2" t="s">
        <v>228</v>
      </c>
      <c r="G77" s="2">
        <f>VLOOKUP(B77,[1]Sheet1!$A$2:$B$400,2,FALSE)</f>
        <v>73.8</v>
      </c>
      <c r="H77" s="3">
        <f>E77+G77</f>
        <v>133.8</v>
      </c>
      <c r="I77" s="3" t="s">
        <v>173</v>
      </c>
      <c r="J77" s="3" t="s">
        <v>173</v>
      </c>
      <c r="K77" s="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ht="33" customHeight="1" r="78" spans="1:47" s="5" customFormat="1">
      <c r="A78" s="1">
        <v>7</v>
      </c>
      <c r="B78" s="1" t="s">
        <v>231</v>
      </c>
      <c r="C78" s="1" t="s">
        <v>175</v>
      </c>
      <c r="D78" s="1" t="s">
        <v>3</v>
      </c>
      <c r="E78" s="2">
        <v>54</v>
      </c>
      <c r="F78" s="2" t="s">
        <v>228</v>
      </c>
      <c r="G78" s="2">
        <f>VLOOKUP(B78,[1]Sheet1!$A$2:$B$400,2,FALSE)</f>
        <v>79.8</v>
      </c>
      <c r="H78" s="3">
        <f>E78+G78</f>
        <v>133.8</v>
      </c>
      <c r="I78" s="3" t="s">
        <v>173</v>
      </c>
      <c r="J78" s="3" t="s">
        <v>173</v>
      </c>
      <c r="K78" s="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ht="33" customHeight="1" r="79" spans="1:47" s="5" customFormat="1">
      <c r="A79" s="1">
        <v>8</v>
      </c>
      <c r="B79" s="1" t="s">
        <v>232</v>
      </c>
      <c r="C79" s="1" t="s">
        <v>175</v>
      </c>
      <c r="D79" s="1" t="s">
        <v>2</v>
      </c>
      <c r="E79" s="3" t="s">
        <v>233</v>
      </c>
      <c r="F79" s="2" t="s">
        <v>228</v>
      </c>
      <c r="G79" s="2">
        <f>VLOOKUP(B79,[1]Sheet1!$A$2:$B$400,2,FALSE)</f>
        <v>80.8</v>
      </c>
      <c r="H79" s="3">
        <f>E79+G79</f>
        <v>130.8</v>
      </c>
      <c r="I79" s="3" t="s">
        <v>173</v>
      </c>
      <c r="J79" s="3" t="s">
        <v>173</v>
      </c>
      <c r="K79" s="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ht="33" customHeight="1" r="80" spans="1:47">
      <c r="A80" s="1">
        <v>9</v>
      </c>
      <c r="B80" s="1" t="s">
        <v>20</v>
      </c>
      <c r="C80" s="1" t="s">
        <v>1</v>
      </c>
      <c r="D80" s="1" t="s">
        <v>2</v>
      </c>
      <c r="E80" s="3" t="s">
        <v>233</v>
      </c>
      <c r="F80" s="2" t="s">
        <v>228</v>
      </c>
      <c r="G80" s="2">
        <f>VLOOKUP(B80,[1]Sheet1!$A$2:$B$400,2,FALSE)</f>
        <v>77.2</v>
      </c>
      <c r="H80" s="3">
        <f>E80+G80</f>
        <v>127.2</v>
      </c>
      <c r="I80" s="3" t="s">
        <v>173</v>
      </c>
      <c r="J80" s="3" t="s">
        <v>173</v>
      </c>
      <c r="K80" s="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ht="33" customHeight="1" r="81" spans="1:47">
      <c r="A81" s="1">
        <v>10</v>
      </c>
      <c r="B81" s="1" t="s">
        <v>35</v>
      </c>
      <c r="C81" s="1" t="s">
        <v>223</v>
      </c>
      <c r="D81" s="1" t="s">
        <v>3</v>
      </c>
      <c r="E81" s="3" t="s">
        <v>234</v>
      </c>
      <c r="F81" s="2" t="s">
        <v>220</v>
      </c>
      <c r="G81" s="2">
        <f>VLOOKUP(B81,[1]Sheet1!$A$2:$B$400,2,FALSE)</f>
        <v>75.2</v>
      </c>
      <c r="H81" s="3">
        <f>E81+G81</f>
        <v>123.2</v>
      </c>
      <c r="I81" s="3" t="s">
        <v>221</v>
      </c>
      <c r="J81" s="3" t="s">
        <v>221</v>
      </c>
      <c r="K81" s="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ht="33" customHeight="1" r="82" spans="1:47">
      <c r="A82" s="1">
        <v>11</v>
      </c>
      <c r="B82" s="1" t="s">
        <v>22</v>
      </c>
      <c r="C82" s="1" t="s">
        <v>1</v>
      </c>
      <c r="D82" s="1" t="s">
        <v>3</v>
      </c>
      <c r="E82" s="3" t="s">
        <v>235</v>
      </c>
      <c r="F82" s="2" t="s">
        <v>220</v>
      </c>
      <c r="G82" s="2">
        <f>VLOOKUP(B82,[1]Sheet1!$A$2:$B$400,2,FALSE)</f>
        <v>65.4</v>
      </c>
      <c r="H82" s="3">
        <f>E82+G82</f>
        <v>119.4</v>
      </c>
      <c r="I82" s="3" t="s">
        <v>221</v>
      </c>
      <c r="J82" s="3" t="s">
        <v>221</v>
      </c>
      <c r="K82" s="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ht="33" customHeight="1" r="83" spans="1:47">
      <c r="A83" s="1">
        <v>12</v>
      </c>
      <c r="B83" s="1" t="s">
        <v>236</v>
      </c>
      <c r="C83" s="1" t="s">
        <v>223</v>
      </c>
      <c r="D83" s="1" t="s">
        <v>3</v>
      </c>
      <c r="E83" s="3" t="s">
        <v>237</v>
      </c>
      <c r="F83" s="2" t="s">
        <v>220</v>
      </c>
      <c r="G83" s="2">
        <f>VLOOKUP(B83,[1]Sheet1!$A$2:$B$400,2,FALSE)</f>
        <v>69.6</v>
      </c>
      <c r="H83" s="3">
        <f>E83+G83</f>
        <v>103.6</v>
      </c>
      <c r="I83" s="3" t="s">
        <v>221</v>
      </c>
      <c r="J83" s="3" t="s">
        <v>221</v>
      </c>
      <c r="K83" s="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ht="31.5" customHeight="1" r="84" spans="1:47">
      <c r="A84" s="15" t="s">
        <v>258</v>
      </c>
      <c r="B84" s="16"/>
      <c r="C84" s="16"/>
      <c r="D84" s="16"/>
      <c r="E84" s="16"/>
      <c r="F84" s="16"/>
      <c r="G84" s="16"/>
      <c r="H84" s="16"/>
      <c r="I84" s="16"/>
      <c r="J84" s="16"/>
      <c r="K84" s="17"/>
    </row>
    <row ht="33" customHeight="1" r="85" spans="1:47" s="5" customFormat="1">
      <c r="A85" s="1" t="s">
        <v>36</v>
      </c>
      <c r="B85" s="1" t="s">
        <v>37</v>
      </c>
      <c r="C85" s="1" t="s">
        <v>38</v>
      </c>
      <c r="D85" s="1" t="s">
        <v>39</v>
      </c>
      <c r="E85" s="2" t="s">
        <v>238</v>
      </c>
      <c r="F85" s="2" t="s">
        <v>239</v>
      </c>
      <c r="G85" s="2" t="s">
        <v>240</v>
      </c>
      <c r="H85" s="2" t="s">
        <v>241</v>
      </c>
      <c r="I85" s="2" t="s">
        <v>242</v>
      </c>
      <c r="J85" s="2" t="s">
        <v>243</v>
      </c>
      <c r="K85" s="1" t="s">
        <v>244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ht="33" customHeight="1" r="86" spans="1:47" s="5" customFormat="1">
      <c r="A86" s="1">
        <v>1</v>
      </c>
      <c r="B86" s="1" t="s">
        <v>245</v>
      </c>
      <c r="C86" s="1" t="s">
        <v>223</v>
      </c>
      <c r="D86" s="1" t="s">
        <v>246</v>
      </c>
      <c r="E86" s="2">
        <v>68</v>
      </c>
      <c r="F86" s="2" t="s">
        <v>71</v>
      </c>
      <c r="G86" s="2">
        <f>VLOOKUP(B86,[1]Sheet1!$A$2:$B$400,2,FALSE)</f>
        <v>82.8</v>
      </c>
      <c r="H86" s="3">
        <f>E86+G86</f>
        <v>150.8</v>
      </c>
      <c r="I86" s="3" t="s">
        <v>72</v>
      </c>
      <c r="J86" s="3" t="s">
        <v>72</v>
      </c>
      <c r="K86" s="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</sheetData>
  <mergeCells count="12">
    <mergeCell ref="A1:B1"/>
    <mergeCell ref="A70:K70"/>
    <mergeCell ref="A84:K84"/>
    <mergeCell ref="A21:K21"/>
    <mergeCell ref="A24:K24"/>
    <mergeCell ref="A14:K14"/>
    <mergeCell ref="A18:K18"/>
    <mergeCell ref="A3:K3"/>
    <mergeCell ref="A10:K10"/>
    <mergeCell ref="A31:K31"/>
    <mergeCell ref="A34:K34"/>
    <mergeCell ref="A2:K2"/>
  </mergeCells>
  <phoneticPr fontId="6" type="noConversion"/>
  <dataValidations count="1">
    <dataValidation type="list" allowBlank="1" showInputMessage="1" showErrorMessage="1" sqref="C86 C20 C12:C13 C36:C57 C72">
      <formula1>"男,女"</formula1>
    </dataValidation>
  </dataValidations>
  <pageMargins left="0.47244094488188981" right="0.39370078740157483" top="0.51181102362204722" bottom="0.47244094488188981" header="0.31496062992125984" footer="0.1574803149606299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百色市公安局政治部</cp:lastModifiedBy>
  <cp:lastPrinted>2021-01-28T03:07:52Z</cp:lastPrinted>
  <dcterms:created xsi:type="dcterms:W3CDTF">2020-06-15T00:51:00Z</dcterms:created>
  <dcterms:modified xsi:type="dcterms:W3CDTF">2021-01-29T02:30:14Z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