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人员基本情况" sheetId="1" r:id="rId1"/>
  </sheets>
  <definedNames>
    <definedName name="_xlnm._FilterDatabase" localSheetId="0" hidden="1">'拟聘用人员基本情况'!$A$3:$V$4</definedName>
  </definedNames>
  <calcPr fullCalcOnLoad="1"/>
</workbook>
</file>

<file path=xl/sharedStrings.xml><?xml version="1.0" encoding="utf-8"?>
<sst xmlns="http://schemas.openxmlformats.org/spreadsheetml/2006/main" count="35" uniqueCount="34">
  <si>
    <t>附件：拟聘用人员基本情况</t>
  </si>
  <si>
    <t>序号</t>
  </si>
  <si>
    <t>姓名</t>
  </si>
  <si>
    <t>性别</t>
  </si>
  <si>
    <t>出生年月</t>
  </si>
  <si>
    <t>政治面貌</t>
  </si>
  <si>
    <t>民族</t>
  </si>
  <si>
    <t>学历</t>
  </si>
  <si>
    <t>学位</t>
  </si>
  <si>
    <t>毕业时间、院校及专业</t>
  </si>
  <si>
    <t>工作单位及职务（职称）</t>
  </si>
  <si>
    <t>招聘单位及岗位</t>
  </si>
  <si>
    <t>笔试成绩</t>
  </si>
  <si>
    <t>笔试总成绩×50%</t>
  </si>
  <si>
    <t>面试成绩</t>
  </si>
  <si>
    <t>总成绩</t>
  </si>
  <si>
    <t>名次</t>
  </si>
  <si>
    <t>考核结果</t>
  </si>
  <si>
    <t>体检结果</t>
  </si>
  <si>
    <t>备注</t>
  </si>
  <si>
    <t>职业能力倾向测验</t>
  </si>
  <si>
    <t>综合应用能力</t>
  </si>
  <si>
    <t>照顾加分</t>
  </si>
  <si>
    <t>小计</t>
  </si>
  <si>
    <t>赵苠静</t>
  </si>
  <si>
    <t>女</t>
  </si>
  <si>
    <t>群众</t>
  </si>
  <si>
    <t>瑶族</t>
  </si>
  <si>
    <t>大学本科</t>
  </si>
  <si>
    <t>无学位</t>
  </si>
  <si>
    <t>2017.01，国家开放大学，法学</t>
  </si>
  <si>
    <t>无</t>
  </si>
  <si>
    <t>金秀瑶族自治县社区矫正服务中心管理人员</t>
  </si>
  <si>
    <t>合格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</si>
</sst>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4">
    <font>
      <sz val="12"/>
      <name val="宋体"/>
      <family val="0"/>
    </font>
    <font>
      <sz val="12"/>
      <name val="楷体_GB2312"/>
      <family val="3"/>
    </font>
    <font>
      <sz val="10"/>
      <name val="宋体"/>
      <family val="0"/>
    </font>
    <font>
      <sz val="9"/>
      <name val="宋体"/>
      <family val="0"/>
    </font>
    <font>
      <b/>
      <sz val="18"/>
      <name val="楷体_GB2312"/>
      <family val="3"/>
    </font>
    <font>
      <sz val="11"/>
      <color indexed="8"/>
      <name val="宋体"/>
      <family val="0"/>
    </font>
    <font>
      <b/>
      <sz val="9"/>
      <name val="楷体_GB2312"/>
      <family val="3"/>
    </font>
    <font>
      <sz val="11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1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17" fillId="0" borderId="4" applyNumberFormat="0" applyFill="0" applyAlignment="0" applyProtection="0"/>
    <xf numFmtId="0" fontId="10" fillId="8" borderId="0" applyNumberFormat="0" applyBorder="0" applyAlignment="0" applyProtection="0"/>
    <xf numFmtId="0" fontId="14" fillId="0" borderId="5" applyNumberFormat="0" applyFill="0" applyAlignment="0" applyProtection="0"/>
    <xf numFmtId="0" fontId="10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1" fillId="11" borderId="7" applyNumberFormat="0" applyAlignment="0" applyProtection="0"/>
    <xf numFmtId="0" fontId="5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0" fillId="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10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0" fillId="20" borderId="0" applyNumberFormat="0" applyBorder="0" applyAlignment="0" applyProtection="0"/>
    <xf numFmtId="0" fontId="5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10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31" fillId="0" borderId="0" xfId="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/>
    </xf>
    <xf numFmtId="176" fontId="3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49" fontId="31" fillId="0" borderId="11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49" fontId="31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176" fontId="33" fillId="0" borderId="10" xfId="0" applyNumberFormat="1" applyFont="1" applyBorder="1" applyAlignment="1">
      <alignment horizontal="center" vertical="center" wrapText="1"/>
    </xf>
    <xf numFmtId="176" fontId="33" fillId="0" borderId="11" xfId="0" applyNumberFormat="1" applyFont="1" applyBorder="1" applyAlignment="1">
      <alignment horizontal="center" vertical="center" wrapText="1"/>
    </xf>
    <xf numFmtId="177" fontId="5" fillId="24" borderId="10" xfId="0" applyNumberFormat="1" applyFont="1" applyFill="1" applyBorder="1" applyAlignment="1">
      <alignment horizontal="center" vertical="center" wrapText="1"/>
    </xf>
    <xf numFmtId="176" fontId="5" fillId="24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4" xfId="65"/>
    <cellStyle name="常规 2 6" xfId="66"/>
    <cellStyle name="常规 13" xfId="67"/>
    <cellStyle name="常规 74" xfId="68"/>
    <cellStyle name="常规 3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workbookViewId="0" topLeftCell="C1">
      <selection activeCell="L13" sqref="L13"/>
    </sheetView>
  </sheetViews>
  <sheetFormatPr defaultColWidth="9.00390625" defaultRowHeight="14.25"/>
  <cols>
    <col min="1" max="1" width="3.875" style="3" customWidth="1"/>
    <col min="2" max="2" width="7.75390625" style="3" customWidth="1"/>
    <col min="3" max="3" width="5.00390625" style="3" customWidth="1"/>
    <col min="4" max="4" width="11.625" style="4" customWidth="1"/>
    <col min="5" max="5" width="5.375" style="3" customWidth="1"/>
    <col min="6" max="6" width="5.25390625" style="5" customWidth="1"/>
    <col min="7" max="7" width="6.125" style="3" customWidth="1"/>
    <col min="8" max="8" width="6.00390625" style="3" customWidth="1"/>
    <col min="9" max="9" width="17.50390625" style="6" customWidth="1"/>
    <col min="10" max="10" width="17.375" style="3" customWidth="1"/>
    <col min="11" max="11" width="14.875" style="3" customWidth="1"/>
    <col min="12" max="12" width="9.625" style="3" customWidth="1"/>
    <col min="13" max="13" width="8.625" style="3" customWidth="1"/>
    <col min="14" max="14" width="6.875" style="3" customWidth="1"/>
    <col min="15" max="15" width="9.00390625" style="3" customWidth="1"/>
    <col min="16" max="16" width="6.25390625" style="3" customWidth="1"/>
    <col min="17" max="17" width="6.50390625" style="3" customWidth="1"/>
    <col min="18" max="18" width="8.375" style="7" customWidth="1"/>
    <col min="19" max="19" width="8.00390625" style="3" customWidth="1"/>
    <col min="20" max="21" width="5.00390625" style="3" customWidth="1"/>
    <col min="22" max="22" width="9.00390625" style="3" customWidth="1"/>
    <col min="23" max="251" width="9.00390625" style="8" customWidth="1"/>
    <col min="252" max="16384" width="9.00390625" style="8" customWidth="1"/>
  </cols>
  <sheetData>
    <row r="1" spans="1:22" ht="39" customHeight="1">
      <c r="A1" s="9" t="s">
        <v>0</v>
      </c>
      <c r="B1" s="9"/>
      <c r="C1" s="9"/>
      <c r="D1" s="10"/>
      <c r="E1" s="9"/>
      <c r="F1" s="11"/>
      <c r="G1" s="9"/>
      <c r="H1" s="9"/>
      <c r="I1" s="20"/>
      <c r="J1" s="9"/>
      <c r="K1" s="9"/>
      <c r="L1" s="9"/>
      <c r="M1" s="9"/>
      <c r="N1" s="9"/>
      <c r="O1" s="9"/>
      <c r="P1" s="9"/>
      <c r="Q1" s="9"/>
      <c r="R1" s="29"/>
      <c r="S1" s="9"/>
      <c r="T1" s="9"/>
      <c r="U1" s="9"/>
      <c r="V1" s="9"/>
    </row>
    <row r="2" spans="1:22" s="1" customFormat="1" ht="24.75" customHeight="1">
      <c r="A2" s="12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2" t="s">
        <v>7</v>
      </c>
      <c r="H2" s="12" t="s">
        <v>8</v>
      </c>
      <c r="I2" s="21" t="s">
        <v>9</v>
      </c>
      <c r="J2" s="13" t="s">
        <v>10</v>
      </c>
      <c r="K2" s="12" t="s">
        <v>11</v>
      </c>
      <c r="L2" s="12" t="s">
        <v>12</v>
      </c>
      <c r="M2" s="12"/>
      <c r="N2" s="12"/>
      <c r="O2" s="12"/>
      <c r="P2" s="22" t="s">
        <v>13</v>
      </c>
      <c r="Q2" s="30" t="s">
        <v>14</v>
      </c>
      <c r="R2" s="31" t="s">
        <v>15</v>
      </c>
      <c r="S2" s="12" t="s">
        <v>16</v>
      </c>
      <c r="T2" s="30" t="s">
        <v>17</v>
      </c>
      <c r="U2" s="30" t="s">
        <v>18</v>
      </c>
      <c r="V2" s="13" t="s">
        <v>19</v>
      </c>
    </row>
    <row r="3" spans="1:22" s="1" customFormat="1" ht="67.5" customHeight="1">
      <c r="A3" s="13"/>
      <c r="B3" s="15"/>
      <c r="C3" s="15"/>
      <c r="D3" s="16"/>
      <c r="E3" s="15"/>
      <c r="F3" s="15"/>
      <c r="G3" s="13"/>
      <c r="H3" s="13"/>
      <c r="I3" s="23"/>
      <c r="J3" s="15"/>
      <c r="K3" s="13"/>
      <c r="L3" s="13" t="s">
        <v>20</v>
      </c>
      <c r="M3" s="13" t="s">
        <v>21</v>
      </c>
      <c r="N3" s="13" t="s">
        <v>22</v>
      </c>
      <c r="O3" s="13" t="s">
        <v>23</v>
      </c>
      <c r="P3" s="24"/>
      <c r="Q3" s="22"/>
      <c r="R3" s="32"/>
      <c r="S3" s="13"/>
      <c r="T3" s="22"/>
      <c r="U3" s="22"/>
      <c r="V3" s="15"/>
    </row>
    <row r="4" spans="1:22" s="2" customFormat="1" ht="51" customHeight="1">
      <c r="A4" s="17">
        <v>1</v>
      </c>
      <c r="B4" s="18" t="s">
        <v>24</v>
      </c>
      <c r="C4" s="18" t="s">
        <v>25</v>
      </c>
      <c r="D4" s="19">
        <v>1992.02</v>
      </c>
      <c r="E4" s="18" t="s">
        <v>26</v>
      </c>
      <c r="F4" s="18" t="s">
        <v>27</v>
      </c>
      <c r="G4" s="18" t="s">
        <v>28</v>
      </c>
      <c r="H4" s="18" t="s">
        <v>29</v>
      </c>
      <c r="I4" s="18" t="s">
        <v>30</v>
      </c>
      <c r="J4" s="18" t="s">
        <v>31</v>
      </c>
      <c r="K4" s="18" t="s">
        <v>32</v>
      </c>
      <c r="L4" s="25">
        <v>64.5</v>
      </c>
      <c r="M4" s="25">
        <v>92</v>
      </c>
      <c r="N4" s="26">
        <v>3</v>
      </c>
      <c r="O4" s="27">
        <f>L4+M4+N4</f>
        <v>159.5</v>
      </c>
      <c r="P4" s="28">
        <f>O4/2</f>
        <v>79.75</v>
      </c>
      <c r="Q4" s="28">
        <v>72.33</v>
      </c>
      <c r="R4" s="28">
        <f>P4+Q4</f>
        <v>152.07999999999998</v>
      </c>
      <c r="S4" s="33">
        <v>1</v>
      </c>
      <c r="T4" s="34" t="s">
        <v>33</v>
      </c>
      <c r="U4" s="34" t="s">
        <v>33</v>
      </c>
      <c r="V4" s="34"/>
    </row>
  </sheetData>
  <sheetProtection/>
  <autoFilter ref="A3:V4"/>
  <mergeCells count="20">
    <mergeCell ref="A1:V1"/>
    <mergeCell ref="L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P2:P3"/>
    <mergeCell ref="Q2:Q3"/>
    <mergeCell ref="R2:R3"/>
    <mergeCell ref="S2:S3"/>
    <mergeCell ref="T2:T3"/>
    <mergeCell ref="U2:U3"/>
    <mergeCell ref="V2:V3"/>
  </mergeCells>
  <printOptions/>
  <pageMargins left="0.3937007874015748" right="0.31496062992125984" top="0.5905511811023623" bottom="0.3937007874015748" header="0.5118110236220472" footer="0.5118110236220472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2019-08-01T03:58:30Z</cp:lastPrinted>
  <dcterms:created xsi:type="dcterms:W3CDTF">1996-12-17T01:32:42Z</dcterms:created>
  <dcterms:modified xsi:type="dcterms:W3CDTF">2021-01-14T08:52:01Z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