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Sheet1!$A$1:$F$33</definedName>
    <definedName name="_xlnm.Print_Titles" localSheetId="0">Sheet1!$1:$2</definedName>
  </definedNames>
  <calcPr calcId="145621" iterate="1"/>
</workbook>
</file>

<file path=xl/calcChain.xml><?xml version="1.0" encoding="utf-8"?>
<calcChain xmlns="http://schemas.openxmlformats.org/spreadsheetml/2006/main">
  <c r="H19" i="1" l="1"/>
  <c r="H3" i="1" l="1"/>
  <c r="H32" i="1"/>
  <c r="H8" i="1"/>
  <c r="H15" i="1"/>
  <c r="H26" i="1"/>
  <c r="H27" i="1"/>
  <c r="H14" i="1"/>
  <c r="H18" i="1"/>
  <c r="H23" i="1"/>
  <c r="H4" i="1"/>
  <c r="H5" i="1"/>
  <c r="H6" i="1"/>
  <c r="H9" i="1"/>
  <c r="H10" i="1"/>
  <c r="H11" i="1"/>
  <c r="H12" i="1"/>
  <c r="H13" i="1"/>
  <c r="H16" i="1"/>
  <c r="H17" i="1"/>
  <c r="H20" i="1"/>
  <c r="H21" i="1"/>
  <c r="H22" i="1"/>
  <c r="H24" i="1"/>
  <c r="H25" i="1"/>
  <c r="H28" i="1"/>
  <c r="H29" i="1"/>
  <c r="H30" i="1"/>
  <c r="H31" i="1"/>
  <c r="H33" i="1"/>
  <c r="H7" i="1"/>
</calcChain>
</file>

<file path=xl/sharedStrings.xml><?xml version="1.0" encoding="utf-8"?>
<sst xmlns="http://schemas.openxmlformats.org/spreadsheetml/2006/main" count="134" uniqueCount="62">
  <si>
    <t>序号</t>
  </si>
  <si>
    <t>姓名</t>
  </si>
  <si>
    <t>招聘单位</t>
  </si>
  <si>
    <t>报考岗位</t>
  </si>
  <si>
    <t>笔试成绩</t>
  </si>
  <si>
    <t>备注</t>
  </si>
  <si>
    <t>宋立军</t>
  </si>
  <si>
    <t>男</t>
  </si>
  <si>
    <t>沿渡河镇中心卫生院</t>
  </si>
  <si>
    <t>中医临床医生</t>
  </si>
  <si>
    <t>郑承美</t>
  </si>
  <si>
    <t>女</t>
  </si>
  <si>
    <t>溪丘湾乡卫生院</t>
  </si>
  <si>
    <t>金果坪乡中心卫生院</t>
  </si>
  <si>
    <t>胡道坤</t>
  </si>
  <si>
    <t>周  伟</t>
  </si>
  <si>
    <t>医学影像技师</t>
  </si>
  <si>
    <t>李金花</t>
  </si>
  <si>
    <t>茶店子镇中心卫生院</t>
  </si>
  <si>
    <t>检验技师</t>
  </si>
  <si>
    <t>谭兴彩</t>
  </si>
  <si>
    <t>水布垭镇中心卫生院</t>
  </si>
  <si>
    <t>药剂</t>
  </si>
  <si>
    <t>郑书芳</t>
  </si>
  <si>
    <t>B超医生</t>
  </si>
  <si>
    <t>黄启杰</t>
  </si>
  <si>
    <t>西医临床医生</t>
  </si>
  <si>
    <t>大支坪镇卫生院</t>
  </si>
  <si>
    <t>向建平</t>
  </si>
  <si>
    <t>郑聪丽</t>
  </si>
  <si>
    <t>清太坪镇卫生院</t>
  </si>
  <si>
    <t>宋娇娇</t>
  </si>
  <si>
    <t>护理</t>
  </si>
  <si>
    <t>雷  敏</t>
  </si>
  <si>
    <t>李美芳</t>
  </si>
  <si>
    <t>陈莉莉</t>
  </si>
  <si>
    <t>谭玉兰</t>
  </si>
  <si>
    <t>陈巧丽</t>
  </si>
  <si>
    <t>东壤口镇卫生院</t>
  </si>
  <si>
    <t>官渡口镇卫生院</t>
  </si>
  <si>
    <t>钟圣芳</t>
  </si>
  <si>
    <t>谭  智</t>
  </si>
  <si>
    <t>向宏丽</t>
  </si>
  <si>
    <t>李金平</t>
  </si>
  <si>
    <t>万福艳</t>
  </si>
  <si>
    <t>绿葱坡镇卫生院</t>
  </si>
  <si>
    <t>李  娇</t>
  </si>
  <si>
    <t>何昌凤</t>
  </si>
  <si>
    <t>向大淼</t>
  </si>
  <si>
    <t>野三关镇中心卫生院</t>
  </si>
  <si>
    <t>覃娇艳</t>
  </si>
  <si>
    <t>邓  斌</t>
  </si>
  <si>
    <t>胡  敏</t>
  </si>
  <si>
    <t>林翠红</t>
  </si>
  <si>
    <t>谭  萍</t>
  </si>
  <si>
    <t>覃业娥</t>
  </si>
  <si>
    <t>李自清</t>
  </si>
  <si>
    <t>信陵镇卫生院</t>
  </si>
  <si>
    <t>性别</t>
    <phoneticPr fontId="2" type="noConversion"/>
  </si>
  <si>
    <t>面试成绩</t>
    <phoneticPr fontId="2" type="noConversion"/>
  </si>
  <si>
    <t>总成绩</t>
    <phoneticPr fontId="2" type="noConversion"/>
  </si>
  <si>
    <t>巴东县2020年基层医疗卫生专业技术人员专项招聘体检人员名单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</si>
</sst>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L31" sqref="L31"/>
    </sheetView>
  </sheetViews>
  <sheetFormatPr defaultColWidth="9" defaultRowHeight="13.5" x14ac:dyDescent="0.15"/>
  <cols>
    <col min="1" max="1" width="5.875" style="2" customWidth="1"/>
    <col min="2" max="2" width="8.25" style="3" customWidth="1"/>
    <col min="3" max="3" width="6.375" style="4" customWidth="1"/>
    <col min="4" max="4" width="19.5" style="3" customWidth="1"/>
    <col min="5" max="5" width="14.125" style="3" customWidth="1"/>
    <col min="6" max="6" width="9.25" style="3" customWidth="1"/>
    <col min="7" max="7" width="9" style="3" customWidth="1"/>
    <col min="8" max="8" width="9.5" style="3" customWidth="1"/>
    <col min="9" max="9" width="7.125" style="3" customWidth="1"/>
  </cols>
  <sheetData>
    <row r="1" spans="1:9" ht="47.25" customHeight="1" x14ac:dyDescent="0.15">
      <c r="A1" s="12" t="s">
        <v>61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2.25" customHeight="1" x14ac:dyDescent="0.15">
      <c r="A2" s="8" t="s">
        <v>0</v>
      </c>
      <c r="B2" s="8" t="s">
        <v>1</v>
      </c>
      <c r="C2" s="9" t="s">
        <v>58</v>
      </c>
      <c r="D2" s="8" t="s">
        <v>2</v>
      </c>
      <c r="E2" s="8" t="s">
        <v>3</v>
      </c>
      <c r="F2" s="8" t="s">
        <v>4</v>
      </c>
      <c r="G2" s="8" t="s">
        <v>59</v>
      </c>
      <c r="H2" s="8" t="s">
        <v>60</v>
      </c>
      <c r="I2" s="8" t="s">
        <v>5</v>
      </c>
    </row>
    <row r="3" spans="1:9" s="1" customFormat="1" ht="30" customHeight="1" x14ac:dyDescent="0.15">
      <c r="A3" s="5">
        <v>1</v>
      </c>
      <c r="B3" s="6" t="s">
        <v>6</v>
      </c>
      <c r="C3" s="7" t="s">
        <v>7</v>
      </c>
      <c r="D3" s="6" t="s">
        <v>8</v>
      </c>
      <c r="E3" s="6" t="s">
        <v>9</v>
      </c>
      <c r="F3" s="6">
        <v>81.400000000000006</v>
      </c>
      <c r="G3" s="6">
        <v>65.2</v>
      </c>
      <c r="H3" s="6">
        <f t="shared" ref="H3:H22" si="0">F3*0.4+G3*0.6</f>
        <v>71.680000000000007</v>
      </c>
      <c r="I3" s="6"/>
    </row>
    <row r="4" spans="1:9" s="1" customFormat="1" ht="32.25" customHeight="1" x14ac:dyDescent="0.15">
      <c r="A4" s="5">
        <v>2</v>
      </c>
      <c r="B4" s="6" t="s">
        <v>31</v>
      </c>
      <c r="C4" s="7" t="s">
        <v>11</v>
      </c>
      <c r="D4" s="6" t="s">
        <v>8</v>
      </c>
      <c r="E4" s="6" t="s">
        <v>32</v>
      </c>
      <c r="F4" s="6">
        <v>79</v>
      </c>
      <c r="G4" s="6">
        <v>68.400000000000006</v>
      </c>
      <c r="H4" s="6">
        <f>F4*0.4+G4*0.6</f>
        <v>72.64</v>
      </c>
      <c r="I4" s="6"/>
    </row>
    <row r="5" spans="1:9" s="1" customFormat="1" ht="32.25" customHeight="1" x14ac:dyDescent="0.15">
      <c r="A5" s="5">
        <v>3</v>
      </c>
      <c r="B5" s="6" t="s">
        <v>33</v>
      </c>
      <c r="C5" s="7" t="s">
        <v>11</v>
      </c>
      <c r="D5" s="6" t="s">
        <v>8</v>
      </c>
      <c r="E5" s="6" t="s">
        <v>32</v>
      </c>
      <c r="F5" s="6">
        <v>74</v>
      </c>
      <c r="G5" s="6">
        <v>74.400000000000006</v>
      </c>
      <c r="H5" s="6">
        <f>F5*0.4+G5*0.6</f>
        <v>74.240000000000009</v>
      </c>
      <c r="I5" s="6"/>
    </row>
    <row r="6" spans="1:9" s="1" customFormat="1" ht="30" customHeight="1" x14ac:dyDescent="0.15">
      <c r="A6" s="5">
        <v>4</v>
      </c>
      <c r="B6" s="6" t="s">
        <v>34</v>
      </c>
      <c r="C6" s="7" t="s">
        <v>11</v>
      </c>
      <c r="D6" s="6" t="s">
        <v>8</v>
      </c>
      <c r="E6" s="6" t="s">
        <v>32</v>
      </c>
      <c r="F6" s="6">
        <v>74</v>
      </c>
      <c r="G6" s="6">
        <v>69.2</v>
      </c>
      <c r="H6" s="6">
        <f>F6*0.4+G6*0.6</f>
        <v>71.12</v>
      </c>
      <c r="I6" s="6"/>
    </row>
    <row r="7" spans="1:9" s="1" customFormat="1" ht="30" customHeight="1" x14ac:dyDescent="0.15">
      <c r="A7" s="5">
        <v>5</v>
      </c>
      <c r="B7" s="6" t="s">
        <v>10</v>
      </c>
      <c r="C7" s="7" t="s">
        <v>11</v>
      </c>
      <c r="D7" s="6" t="s">
        <v>12</v>
      </c>
      <c r="E7" s="6" t="s">
        <v>9</v>
      </c>
      <c r="F7" s="6">
        <v>87</v>
      </c>
      <c r="G7" s="6">
        <v>73.2</v>
      </c>
      <c r="H7" s="6">
        <f>F7*0.4+G7*0.6</f>
        <v>78.72</v>
      </c>
      <c r="I7" s="6"/>
    </row>
    <row r="8" spans="1:9" s="1" customFormat="1" ht="30" customHeight="1" x14ac:dyDescent="0.15">
      <c r="A8" s="5">
        <v>6</v>
      </c>
      <c r="B8" s="6" t="s">
        <v>15</v>
      </c>
      <c r="C8" s="7" t="s">
        <v>7</v>
      </c>
      <c r="D8" s="6" t="s">
        <v>12</v>
      </c>
      <c r="E8" s="6" t="s">
        <v>16</v>
      </c>
      <c r="F8" s="6">
        <v>71</v>
      </c>
      <c r="G8" s="6">
        <v>66</v>
      </c>
      <c r="H8" s="6">
        <f t="shared" si="0"/>
        <v>68</v>
      </c>
      <c r="I8" s="6"/>
    </row>
    <row r="9" spans="1:9" s="1" customFormat="1" ht="30" customHeight="1" x14ac:dyDescent="0.15">
      <c r="A9" s="5">
        <v>7</v>
      </c>
      <c r="B9" s="6" t="s">
        <v>35</v>
      </c>
      <c r="C9" s="7" t="s">
        <v>11</v>
      </c>
      <c r="D9" s="6" t="s">
        <v>12</v>
      </c>
      <c r="E9" s="6" t="s">
        <v>32</v>
      </c>
      <c r="F9" s="6">
        <v>73</v>
      </c>
      <c r="G9" s="6">
        <v>69.599999999999994</v>
      </c>
      <c r="H9" s="6">
        <f>F9*0.4+G9*0.6</f>
        <v>70.960000000000008</v>
      </c>
      <c r="I9" s="6"/>
    </row>
    <row r="10" spans="1:9" s="1" customFormat="1" ht="30" customHeight="1" x14ac:dyDescent="0.15">
      <c r="A10" s="5">
        <v>8</v>
      </c>
      <c r="B10" s="6" t="s">
        <v>36</v>
      </c>
      <c r="C10" s="7" t="s">
        <v>11</v>
      </c>
      <c r="D10" s="6" t="s">
        <v>12</v>
      </c>
      <c r="E10" s="6" t="s">
        <v>32</v>
      </c>
      <c r="F10" s="6">
        <v>72</v>
      </c>
      <c r="G10" s="6">
        <v>73.2</v>
      </c>
      <c r="H10" s="6">
        <f>F10*0.4+G10*0.6</f>
        <v>72.72</v>
      </c>
      <c r="I10" s="6"/>
    </row>
    <row r="11" spans="1:9" s="1" customFormat="1" ht="30" customHeight="1" x14ac:dyDescent="0.15">
      <c r="A11" s="5">
        <v>9</v>
      </c>
      <c r="B11" s="6" t="s">
        <v>37</v>
      </c>
      <c r="C11" s="7" t="s">
        <v>11</v>
      </c>
      <c r="D11" s="6" t="s">
        <v>38</v>
      </c>
      <c r="E11" s="6" t="s">
        <v>32</v>
      </c>
      <c r="F11" s="6">
        <v>72.5</v>
      </c>
      <c r="G11" s="6">
        <v>77.8</v>
      </c>
      <c r="H11" s="6">
        <f>F11*0.4+G11*0.6</f>
        <v>75.680000000000007</v>
      </c>
      <c r="I11" s="6"/>
    </row>
    <row r="12" spans="1:9" s="1" customFormat="1" ht="30" customHeight="1" x14ac:dyDescent="0.15">
      <c r="A12" s="5">
        <v>10</v>
      </c>
      <c r="B12" s="10" t="s">
        <v>40</v>
      </c>
      <c r="C12" s="11" t="s">
        <v>11</v>
      </c>
      <c r="D12" s="10" t="s">
        <v>39</v>
      </c>
      <c r="E12" s="10" t="s">
        <v>32</v>
      </c>
      <c r="F12" s="10">
        <v>73</v>
      </c>
      <c r="G12" s="6">
        <v>73.599999999999994</v>
      </c>
      <c r="H12" s="6">
        <f>F12*0.4+G12*0.6</f>
        <v>73.36</v>
      </c>
      <c r="I12" s="6"/>
    </row>
    <row r="13" spans="1:9" s="1" customFormat="1" ht="30" customHeight="1" x14ac:dyDescent="0.15">
      <c r="A13" s="5">
        <v>11</v>
      </c>
      <c r="B13" s="10" t="s">
        <v>41</v>
      </c>
      <c r="C13" s="11" t="s">
        <v>11</v>
      </c>
      <c r="D13" s="10" t="s">
        <v>39</v>
      </c>
      <c r="E13" s="10" t="s">
        <v>32</v>
      </c>
      <c r="F13" s="10">
        <v>68.5</v>
      </c>
      <c r="G13" s="6">
        <v>69.599999999999994</v>
      </c>
      <c r="H13" s="6">
        <f>F13*0.4+G13*0.6</f>
        <v>69.16</v>
      </c>
      <c r="I13" s="6"/>
    </row>
    <row r="14" spans="1:9" s="1" customFormat="1" ht="30" customHeight="1" x14ac:dyDescent="0.15">
      <c r="A14" s="5">
        <v>12</v>
      </c>
      <c r="B14" s="6" t="s">
        <v>25</v>
      </c>
      <c r="C14" s="7" t="s">
        <v>7</v>
      </c>
      <c r="D14" s="6" t="s">
        <v>18</v>
      </c>
      <c r="E14" s="6" t="s">
        <v>26</v>
      </c>
      <c r="F14" s="6">
        <v>87</v>
      </c>
      <c r="G14" s="6">
        <v>76.400000000000006</v>
      </c>
      <c r="H14" s="6">
        <f t="shared" si="0"/>
        <v>80.640000000000015</v>
      </c>
      <c r="I14" s="6"/>
    </row>
    <row r="15" spans="1:9" s="1" customFormat="1" ht="30" customHeight="1" x14ac:dyDescent="0.15">
      <c r="A15" s="5">
        <v>13</v>
      </c>
      <c r="B15" s="6" t="s">
        <v>17</v>
      </c>
      <c r="C15" s="7" t="s">
        <v>11</v>
      </c>
      <c r="D15" s="6" t="s">
        <v>18</v>
      </c>
      <c r="E15" s="6" t="s">
        <v>19</v>
      </c>
      <c r="F15" s="6">
        <v>69</v>
      </c>
      <c r="G15" s="6">
        <v>73</v>
      </c>
      <c r="H15" s="6">
        <f>F15*0.4+G15*0.6</f>
        <v>71.400000000000006</v>
      </c>
      <c r="I15" s="6"/>
    </row>
    <row r="16" spans="1:9" s="1" customFormat="1" ht="30" customHeight="1" x14ac:dyDescent="0.15">
      <c r="A16" s="5">
        <v>14</v>
      </c>
      <c r="B16" s="6" t="s">
        <v>42</v>
      </c>
      <c r="C16" s="7" t="s">
        <v>11</v>
      </c>
      <c r="D16" s="6" t="s">
        <v>18</v>
      </c>
      <c r="E16" s="6" t="s">
        <v>32</v>
      </c>
      <c r="F16" s="6">
        <v>76</v>
      </c>
      <c r="G16" s="6">
        <v>69.599999999999994</v>
      </c>
      <c r="H16" s="6">
        <f>F16*0.4+G16*0.6</f>
        <v>72.16</v>
      </c>
      <c r="I16" s="6"/>
    </row>
    <row r="17" spans="1:9" s="1" customFormat="1" ht="30" customHeight="1" x14ac:dyDescent="0.15">
      <c r="A17" s="5">
        <v>15</v>
      </c>
      <c r="B17" s="6" t="s">
        <v>43</v>
      </c>
      <c r="C17" s="7" t="s">
        <v>11</v>
      </c>
      <c r="D17" s="6" t="s">
        <v>18</v>
      </c>
      <c r="E17" s="6" t="s">
        <v>32</v>
      </c>
      <c r="F17" s="6">
        <v>69</v>
      </c>
      <c r="G17" s="6">
        <v>74.2</v>
      </c>
      <c r="H17" s="6">
        <f>F17*0.4+G17*0.6</f>
        <v>72.12</v>
      </c>
      <c r="I17" s="6"/>
    </row>
    <row r="18" spans="1:9" s="1" customFormat="1" ht="30" customHeight="1" x14ac:dyDescent="0.15">
      <c r="A18" s="5">
        <v>16</v>
      </c>
      <c r="B18" s="6" t="s">
        <v>28</v>
      </c>
      <c r="C18" s="7" t="s">
        <v>7</v>
      </c>
      <c r="D18" s="6" t="s">
        <v>27</v>
      </c>
      <c r="E18" s="6" t="s">
        <v>26</v>
      </c>
      <c r="F18" s="6">
        <v>83</v>
      </c>
      <c r="G18" s="6">
        <v>80.400000000000006</v>
      </c>
      <c r="H18" s="6">
        <f t="shared" si="0"/>
        <v>81.44</v>
      </c>
      <c r="I18" s="6"/>
    </row>
    <row r="19" spans="1:9" s="1" customFormat="1" ht="30" customHeight="1" x14ac:dyDescent="0.15">
      <c r="A19" s="5">
        <v>17</v>
      </c>
      <c r="B19" s="6" t="s">
        <v>47</v>
      </c>
      <c r="C19" s="7" t="s">
        <v>11</v>
      </c>
      <c r="D19" s="6" t="s">
        <v>27</v>
      </c>
      <c r="E19" s="6" t="s">
        <v>32</v>
      </c>
      <c r="F19" s="6">
        <v>83</v>
      </c>
      <c r="G19" s="6">
        <v>68.400000000000006</v>
      </c>
      <c r="H19" s="6">
        <f>F19*0.4+G19*0.6</f>
        <v>74.240000000000009</v>
      </c>
      <c r="I19" s="6"/>
    </row>
    <row r="20" spans="1:9" s="1" customFormat="1" ht="30" customHeight="1" x14ac:dyDescent="0.15">
      <c r="A20" s="5">
        <v>18</v>
      </c>
      <c r="B20" s="6" t="s">
        <v>44</v>
      </c>
      <c r="C20" s="7" t="s">
        <v>11</v>
      </c>
      <c r="D20" s="6" t="s">
        <v>45</v>
      </c>
      <c r="E20" s="6" t="s">
        <v>32</v>
      </c>
      <c r="F20" s="6">
        <v>77</v>
      </c>
      <c r="G20" s="6">
        <v>77.400000000000006</v>
      </c>
      <c r="H20" s="6">
        <f t="shared" si="0"/>
        <v>77.240000000000009</v>
      </c>
      <c r="I20" s="6"/>
    </row>
    <row r="21" spans="1:9" s="1" customFormat="1" ht="30" customHeight="1" x14ac:dyDescent="0.15">
      <c r="A21" s="5">
        <v>19</v>
      </c>
      <c r="B21" s="6" t="s">
        <v>46</v>
      </c>
      <c r="C21" s="7" t="s">
        <v>11</v>
      </c>
      <c r="D21" s="6" t="s">
        <v>45</v>
      </c>
      <c r="E21" s="6" t="s">
        <v>32</v>
      </c>
      <c r="F21" s="6">
        <v>69</v>
      </c>
      <c r="G21" s="6">
        <v>74</v>
      </c>
      <c r="H21" s="6">
        <f t="shared" si="0"/>
        <v>72</v>
      </c>
      <c r="I21" s="6"/>
    </row>
    <row r="22" spans="1:9" s="1" customFormat="1" ht="30" customHeight="1" x14ac:dyDescent="0.15">
      <c r="A22" s="5">
        <v>20</v>
      </c>
      <c r="B22" s="6" t="s">
        <v>48</v>
      </c>
      <c r="C22" s="7" t="s">
        <v>11</v>
      </c>
      <c r="D22" s="6" t="s">
        <v>49</v>
      </c>
      <c r="E22" s="6" t="s">
        <v>32</v>
      </c>
      <c r="F22" s="6">
        <v>76</v>
      </c>
      <c r="G22" s="6">
        <v>85.6</v>
      </c>
      <c r="H22" s="6">
        <f t="shared" si="0"/>
        <v>81.759999999999991</v>
      </c>
      <c r="I22" s="6"/>
    </row>
    <row r="23" spans="1:9" s="1" customFormat="1" ht="30" customHeight="1" x14ac:dyDescent="0.15">
      <c r="A23" s="5">
        <v>21</v>
      </c>
      <c r="B23" s="6" t="s">
        <v>29</v>
      </c>
      <c r="C23" s="7" t="s">
        <v>11</v>
      </c>
      <c r="D23" s="6" t="s">
        <v>30</v>
      </c>
      <c r="E23" s="6" t="s">
        <v>26</v>
      </c>
      <c r="F23" s="6">
        <v>60</v>
      </c>
      <c r="G23" s="6">
        <v>60.6</v>
      </c>
      <c r="H23" s="6">
        <f>F23*0.4+G23*0.6</f>
        <v>60.36</v>
      </c>
      <c r="I23" s="6"/>
    </row>
    <row r="24" spans="1:9" s="1" customFormat="1" ht="30" customHeight="1" x14ac:dyDescent="0.15">
      <c r="A24" s="5">
        <v>22</v>
      </c>
      <c r="B24" s="6" t="s">
        <v>50</v>
      </c>
      <c r="C24" s="7" t="s">
        <v>11</v>
      </c>
      <c r="D24" s="6" t="s">
        <v>30</v>
      </c>
      <c r="E24" s="6" t="s">
        <v>32</v>
      </c>
      <c r="F24" s="6">
        <v>70</v>
      </c>
      <c r="G24" s="6">
        <v>75.2</v>
      </c>
      <c r="H24" s="6">
        <f t="shared" ref="H24:H31" si="1">F24*0.4+G24*0.6</f>
        <v>73.12</v>
      </c>
      <c r="I24" s="6"/>
    </row>
    <row r="25" spans="1:9" s="1" customFormat="1" ht="30" customHeight="1" x14ac:dyDescent="0.15">
      <c r="A25" s="5">
        <v>23</v>
      </c>
      <c r="B25" s="6" t="s">
        <v>51</v>
      </c>
      <c r="C25" s="7" t="s">
        <v>11</v>
      </c>
      <c r="D25" s="6" t="s">
        <v>30</v>
      </c>
      <c r="E25" s="6" t="s">
        <v>32</v>
      </c>
      <c r="F25" s="6">
        <v>68</v>
      </c>
      <c r="G25" s="6">
        <v>78</v>
      </c>
      <c r="H25" s="6">
        <f t="shared" si="1"/>
        <v>74</v>
      </c>
      <c r="I25" s="6"/>
    </row>
    <row r="26" spans="1:9" s="1" customFormat="1" ht="30" customHeight="1" x14ac:dyDescent="0.15">
      <c r="A26" s="5">
        <v>24</v>
      </c>
      <c r="B26" s="6" t="s">
        <v>20</v>
      </c>
      <c r="C26" s="7" t="s">
        <v>11</v>
      </c>
      <c r="D26" s="6" t="s">
        <v>21</v>
      </c>
      <c r="E26" s="6" t="s">
        <v>22</v>
      </c>
      <c r="F26" s="6">
        <v>73</v>
      </c>
      <c r="G26" s="6">
        <v>70.400000000000006</v>
      </c>
      <c r="H26" s="6">
        <f>F26*0.4+G26*0.6</f>
        <v>71.44</v>
      </c>
      <c r="I26" s="6"/>
    </row>
    <row r="27" spans="1:9" s="1" customFormat="1" ht="30" customHeight="1" x14ac:dyDescent="0.15">
      <c r="A27" s="5">
        <v>25</v>
      </c>
      <c r="B27" s="6" t="s">
        <v>23</v>
      </c>
      <c r="C27" s="7" t="s">
        <v>11</v>
      </c>
      <c r="D27" s="6" t="s">
        <v>21</v>
      </c>
      <c r="E27" s="6" t="s">
        <v>24</v>
      </c>
      <c r="F27" s="6">
        <v>69</v>
      </c>
      <c r="G27" s="6">
        <v>67</v>
      </c>
      <c r="H27" s="6">
        <f>F27*0.4+G27*0.6</f>
        <v>67.8</v>
      </c>
      <c r="I27" s="6"/>
    </row>
    <row r="28" spans="1:9" s="1" customFormat="1" ht="30" customHeight="1" x14ac:dyDescent="0.15">
      <c r="A28" s="5">
        <v>26</v>
      </c>
      <c r="B28" s="6" t="s">
        <v>52</v>
      </c>
      <c r="C28" s="7" t="s">
        <v>11</v>
      </c>
      <c r="D28" s="6" t="s">
        <v>21</v>
      </c>
      <c r="E28" s="6" t="s">
        <v>32</v>
      </c>
      <c r="F28" s="6">
        <v>67</v>
      </c>
      <c r="G28" s="6">
        <v>72.8</v>
      </c>
      <c r="H28" s="6">
        <f t="shared" si="1"/>
        <v>70.48</v>
      </c>
      <c r="I28" s="6"/>
    </row>
    <row r="29" spans="1:9" s="1" customFormat="1" ht="30" customHeight="1" x14ac:dyDescent="0.15">
      <c r="A29" s="5">
        <v>27</v>
      </c>
      <c r="B29" s="6" t="s">
        <v>53</v>
      </c>
      <c r="C29" s="7" t="s">
        <v>11</v>
      </c>
      <c r="D29" s="6" t="s">
        <v>21</v>
      </c>
      <c r="E29" s="6" t="s">
        <v>32</v>
      </c>
      <c r="F29" s="6">
        <v>65</v>
      </c>
      <c r="G29" s="6">
        <v>79.2</v>
      </c>
      <c r="H29" s="6">
        <f t="shared" si="1"/>
        <v>73.52000000000001</v>
      </c>
      <c r="I29" s="6"/>
    </row>
    <row r="30" spans="1:9" s="1" customFormat="1" ht="30" customHeight="1" x14ac:dyDescent="0.15">
      <c r="A30" s="5">
        <v>28</v>
      </c>
      <c r="B30" s="6" t="s">
        <v>54</v>
      </c>
      <c r="C30" s="7" t="s">
        <v>11</v>
      </c>
      <c r="D30" s="6" t="s">
        <v>13</v>
      </c>
      <c r="E30" s="6" t="s">
        <v>32</v>
      </c>
      <c r="F30" s="6">
        <v>78</v>
      </c>
      <c r="G30" s="6">
        <v>74.2</v>
      </c>
      <c r="H30" s="6">
        <f t="shared" si="1"/>
        <v>75.72</v>
      </c>
      <c r="I30" s="6"/>
    </row>
    <row r="31" spans="1:9" s="1" customFormat="1" ht="30" customHeight="1" x14ac:dyDescent="0.15">
      <c r="A31" s="5">
        <v>29</v>
      </c>
      <c r="B31" s="6" t="s">
        <v>55</v>
      </c>
      <c r="C31" s="7" t="s">
        <v>11</v>
      </c>
      <c r="D31" s="6" t="s">
        <v>13</v>
      </c>
      <c r="E31" s="6" t="s">
        <v>32</v>
      </c>
      <c r="F31" s="6">
        <v>71</v>
      </c>
      <c r="G31" s="6">
        <v>81.599999999999994</v>
      </c>
      <c r="H31" s="6">
        <f t="shared" si="1"/>
        <v>77.36</v>
      </c>
      <c r="I31" s="6"/>
    </row>
    <row r="32" spans="1:9" s="1" customFormat="1" ht="30" customHeight="1" x14ac:dyDescent="0.15">
      <c r="A32" s="5">
        <v>30</v>
      </c>
      <c r="B32" s="6" t="s">
        <v>14</v>
      </c>
      <c r="C32" s="7" t="s">
        <v>7</v>
      </c>
      <c r="D32" s="6" t="s">
        <v>13</v>
      </c>
      <c r="E32" s="6" t="s">
        <v>9</v>
      </c>
      <c r="F32" s="6">
        <v>63.1</v>
      </c>
      <c r="G32" s="6">
        <v>76.2</v>
      </c>
      <c r="H32" s="6">
        <f>F32*0.4+G32*0.6</f>
        <v>70.960000000000008</v>
      </c>
      <c r="I32" s="6"/>
    </row>
    <row r="33" spans="1:9" s="1" customFormat="1" ht="30" customHeight="1" x14ac:dyDescent="0.15">
      <c r="A33" s="5">
        <v>31</v>
      </c>
      <c r="B33" s="6" t="s">
        <v>56</v>
      </c>
      <c r="C33" s="7" t="s">
        <v>11</v>
      </c>
      <c r="D33" s="6" t="s">
        <v>57</v>
      </c>
      <c r="E33" s="6" t="s">
        <v>32</v>
      </c>
      <c r="F33" s="6">
        <v>77</v>
      </c>
      <c r="G33" s="6">
        <v>83.2</v>
      </c>
      <c r="H33" s="6">
        <f>F33*0.4+G33*0.6</f>
        <v>80.72</v>
      </c>
      <c r="I33" s="6"/>
    </row>
  </sheetData>
  <sheetProtection selectLockedCells="1" selectUnlockedCells="1"/>
  <mergeCells count="1">
    <mergeCell ref="A1:I1"/>
  </mergeCells>
  <phoneticPr fontId="2" type="noConversion"/>
  <printOptions horizontalCentered="1"/>
  <pageMargins left="0.51181102362204722" right="0.51181102362204722" top="0.55118110236220474" bottom="0.51181102362204722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sheetProtection formatCells="0" insertHyperlinks="0" autoFilter="0"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sheetProtection formatCells="0" insertHyperlinks="0" autoFilter="0"/>
  <phoneticPr fontId="2" type="noConversion"/>
  <pageMargins left="0.69930555555555596" right="0.69930555555555596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HDUSER</cp:lastModifiedBy>
  <cp:lastPrinted>2021-01-12T07:14:14Z</cp:lastPrinted>
  <dcterms:created xsi:type="dcterms:W3CDTF">2006-09-16T16:00:00Z</dcterms:created>
  <dcterms:modified xsi:type="dcterms:W3CDTF">2021-01-12T07:21:55Z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