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报名表" sheetId="1" r:id="rId1"/>
    <sheet name="台账" sheetId="2" state="hidden" r:id="rId2"/>
    <sheet name="下拉菜单(勿删)" sheetId="3" state="hidden" r:id="rId3"/>
  </sheets>
  <externalReferences>
    <externalReference r:id="rId6"/>
  </externalReferences>
  <definedNames>
    <definedName name="_xlfn.IFERROR" hidden="1">#NAME?</definedName>
    <definedName name="_xlnm.Print_Area" localSheetId="0">'报名表'!$A$1:$M$33</definedName>
    <definedName name="固定资产清单">#REF!</definedName>
    <definedName name="类型">'[1]引用表'!$A$2:$A$3</definedName>
    <definedName name="判断">'[1]引用表'!$C$2:$C$3</definedName>
    <definedName name="学历">'下拉菜单(勿删)'!$I$2:$I$13</definedName>
  </definedNames>
  <calcPr fullCalcOnLoad="1"/>
</workbook>
</file>

<file path=xl/sharedStrings.xml><?xml version="1.0" encoding="utf-8"?>
<sst xmlns="http://schemas.openxmlformats.org/spreadsheetml/2006/main" count="564" uniqueCount="319">
  <si>
    <t>2寸彩色近照（粘贴处）</t>
  </si>
  <si>
    <t>学历</t>
  </si>
  <si>
    <t>工作单位</t>
  </si>
  <si>
    <t>离职原因</t>
  </si>
  <si>
    <t>证明人及联系电话</t>
  </si>
  <si>
    <t>奖惩情况</t>
  </si>
  <si>
    <t>我已仔细阅读公开招聘公告，清楚并理解其内容。在此我郑重承诺：</t>
  </si>
  <si>
    <t>民族</t>
  </si>
  <si>
    <t>婚姻状况</t>
  </si>
  <si>
    <t>政治面貌</t>
  </si>
  <si>
    <t>是/否</t>
  </si>
  <si>
    <t>最高教育经历</t>
  </si>
  <si>
    <t>学制</t>
  </si>
  <si>
    <t>汉族</t>
  </si>
  <si>
    <t>未婚</t>
  </si>
  <si>
    <t>中国共产党党员</t>
  </si>
  <si>
    <t>是</t>
  </si>
  <si>
    <t>小学</t>
  </si>
  <si>
    <t>全日制</t>
  </si>
  <si>
    <t>蒙古族</t>
  </si>
  <si>
    <t>已婚</t>
  </si>
  <si>
    <t>中国共产党预备党员</t>
  </si>
  <si>
    <t>否</t>
  </si>
  <si>
    <t>初中</t>
  </si>
  <si>
    <t>非全日制</t>
  </si>
  <si>
    <t>回族</t>
  </si>
  <si>
    <t>离异</t>
  </si>
  <si>
    <t>中国共产主义青年团员</t>
  </si>
  <si>
    <t>技工学校</t>
  </si>
  <si>
    <t>藏族</t>
  </si>
  <si>
    <t>丧偶</t>
  </si>
  <si>
    <t>民主党派</t>
  </si>
  <si>
    <t>职业高中</t>
  </si>
  <si>
    <t>维吾尔族</t>
  </si>
  <si>
    <t>再(复)婚</t>
  </si>
  <si>
    <t>群众</t>
  </si>
  <si>
    <t>中等专科</t>
  </si>
  <si>
    <t>苗族</t>
  </si>
  <si>
    <t>高中</t>
  </si>
  <si>
    <t>彝族</t>
  </si>
  <si>
    <t>大学专科</t>
  </si>
  <si>
    <t>壮族</t>
  </si>
  <si>
    <t>大学本科</t>
  </si>
  <si>
    <t>布依族</t>
  </si>
  <si>
    <t>研究生-硕士</t>
  </si>
  <si>
    <t>朝鲜族</t>
  </si>
  <si>
    <t>研究生-博士</t>
  </si>
  <si>
    <t>满族</t>
  </si>
  <si>
    <t>研究生-博士后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</si>
  <si>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</si>
  <si>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</si>
  <si>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</si>
  <si>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</si>
  <si>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</si>
  <si>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</si>
  <si>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</si>
  <si>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</si>
  <si>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</si>
  <si>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</si>
  <si>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</si>
  <si>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</si>
  <si>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</si>
  <si>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</si>
  <si>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</si>
  <si>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</si>
  <si>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</si>
  <si>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</si>
  <si>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</si>
  <si>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</si>
  <si>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</si>
  <si>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</si>
  <si>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</si>
  <si>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</si>
  <si>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</si>
  <si>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</si>
  <si>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</si>
  <si>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</si>
  <si>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</si>
  <si>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</si>
  <si>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</si>
  <si>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</si>
  <si>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</si>
  <si>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</si>
  <si>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</si>
  <si>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</si>
  <si>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</si>
  <si>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</si>
  <si>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</si>
  <si>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</si>
  <si>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</si>
  <si>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</si>
  <si>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</si>
  <si>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</si>
  <si>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</si>
  <si>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职位</t>
  </si>
  <si>
    <t>其他渠道</t>
  </si>
  <si>
    <t>国资集团微信公众号</t>
  </si>
  <si>
    <t>国资集团官方网站</t>
  </si>
  <si>
    <t>E龙岩APP</t>
  </si>
  <si>
    <t>人才网站</t>
  </si>
  <si>
    <t>内部员工推荐</t>
  </si>
  <si>
    <t>熟人介绍</t>
  </si>
  <si>
    <t>招聘渠道</t>
  </si>
  <si>
    <t>职称/资格证书名称</t>
  </si>
  <si>
    <t>专业</t>
  </si>
  <si>
    <t>级别</t>
  </si>
  <si>
    <t>备注</t>
  </si>
  <si>
    <t>发证单位</t>
  </si>
  <si>
    <t>任职时长</t>
  </si>
  <si>
    <t>职务</t>
  </si>
  <si>
    <t>（本人在工作中取得的突出业绩、主持的重大项目及影响）</t>
  </si>
  <si>
    <t>（本人在工作中获得的市级以上奖励，请注明获奖项目内容、等级、排名等）</t>
  </si>
  <si>
    <t>（对自己的特点、能力、作风等方面进行简要描述,200字以内）</t>
  </si>
  <si>
    <t>学    制</t>
  </si>
  <si>
    <t>起
（年-月-日）</t>
  </si>
  <si>
    <t>止
（年-月-日）</t>
  </si>
  <si>
    <t>新罗国资集团公开招聘报名表</t>
  </si>
  <si>
    <t>姓    名*</t>
  </si>
  <si>
    <t>应聘职位*</t>
  </si>
  <si>
    <t>身份证号码*</t>
  </si>
  <si>
    <t>性    别*</t>
  </si>
  <si>
    <t>出生日期*</t>
  </si>
  <si>
    <t>年    龄*</t>
  </si>
  <si>
    <t>政治面貌*</t>
  </si>
  <si>
    <t>婚姻状况*</t>
  </si>
  <si>
    <t>籍    贯*</t>
  </si>
  <si>
    <t>最高学历*
（非全日制）</t>
  </si>
  <si>
    <t>最高学历*
（全日制）</t>
  </si>
  <si>
    <t>招聘信息
获取渠道*</t>
  </si>
  <si>
    <t>现工作单位及职务*</t>
  </si>
  <si>
    <t>通信地址*</t>
  </si>
  <si>
    <t>近年工作业绩</t>
  </si>
  <si>
    <t>自我评价*</t>
  </si>
  <si>
    <t>参加工作日期*
（年-月-日）</t>
  </si>
  <si>
    <t>学校</t>
  </si>
  <si>
    <t>专业所属类别</t>
  </si>
  <si>
    <t>联系手机*</t>
  </si>
  <si>
    <t>应聘职位</t>
  </si>
  <si>
    <t>姓    名</t>
  </si>
  <si>
    <t>身份证号码</t>
  </si>
  <si>
    <t>性    别</t>
  </si>
  <si>
    <t>出生日期</t>
  </si>
  <si>
    <t>年    龄</t>
  </si>
  <si>
    <t>最高学历
（全日制）</t>
  </si>
  <si>
    <t>最高学历
（非全日制）</t>
  </si>
  <si>
    <t>政治面貌</t>
  </si>
  <si>
    <t>籍    贯</t>
  </si>
  <si>
    <t>参加工作日期
（年-月-日）</t>
  </si>
  <si>
    <t>特    长</t>
  </si>
  <si>
    <t>联系手机</t>
  </si>
  <si>
    <t>现工作单位及职务</t>
  </si>
  <si>
    <t>招聘信息
获取渠道</t>
  </si>
  <si>
    <t>职称</t>
  </si>
  <si>
    <t>资格证书</t>
  </si>
  <si>
    <t>职称/证书1</t>
  </si>
  <si>
    <t>职称/证书2</t>
  </si>
  <si>
    <t>职称/证书3</t>
  </si>
  <si>
    <t>职称/证书4</t>
  </si>
  <si>
    <t>教育经历1</t>
  </si>
  <si>
    <t>教育经历2</t>
  </si>
  <si>
    <t>教育经历3</t>
  </si>
  <si>
    <t>教育经历4</t>
  </si>
  <si>
    <t>工作经历1</t>
  </si>
  <si>
    <t>工作经历2</t>
  </si>
  <si>
    <t>工作经历3</t>
  </si>
  <si>
    <t>工作经历4</t>
  </si>
  <si>
    <t>工作经历5</t>
  </si>
  <si>
    <t>证书类型
（职称/资格证书）</t>
  </si>
  <si>
    <t>奖惩经历</t>
  </si>
  <si>
    <t>自我评价</t>
  </si>
  <si>
    <t>工作经历6</t>
  </si>
  <si>
    <t>证书类型</t>
  </si>
  <si>
    <t>3. 少数民族语言文学类</t>
  </si>
  <si>
    <t>4. 外国语言文学类</t>
  </si>
  <si>
    <t>5. 新闻传播学类</t>
  </si>
  <si>
    <t>6. 艺术设计类</t>
  </si>
  <si>
    <t>7. 表演艺术类</t>
  </si>
  <si>
    <t>8.  历史学类</t>
  </si>
  <si>
    <t>9.  经济贸易类</t>
  </si>
  <si>
    <t>10. 财政金融类</t>
  </si>
  <si>
    <t>11.统计学类</t>
  </si>
  <si>
    <t>12.管理科学与工程类</t>
  </si>
  <si>
    <t>13.工商管理类</t>
  </si>
  <si>
    <t>14.电商物流类</t>
  </si>
  <si>
    <t>15.旅游餐饮类</t>
  </si>
  <si>
    <t>16. 会计与审计类</t>
  </si>
  <si>
    <t>17.公共管理类</t>
  </si>
  <si>
    <t>18.卫生管理类</t>
  </si>
  <si>
    <t>19.农业经济管理类</t>
  </si>
  <si>
    <t>20.图书档案学类</t>
  </si>
  <si>
    <t>21.法学类</t>
  </si>
  <si>
    <t>22.监所管理类</t>
  </si>
  <si>
    <t>23.马克思主义理论类</t>
  </si>
  <si>
    <t>24.社会学类</t>
  </si>
  <si>
    <t>25.民族宗教类</t>
  </si>
  <si>
    <t>26.政治学类</t>
  </si>
  <si>
    <t>27.公安学类</t>
  </si>
  <si>
    <t>28.教育学类</t>
  </si>
  <si>
    <t>29.体育学类</t>
  </si>
  <si>
    <t>30.职业技术教育类</t>
  </si>
  <si>
    <t>31.公安技术类</t>
  </si>
  <si>
    <t>32.数学类</t>
  </si>
  <si>
    <t>33.物理学类</t>
  </si>
  <si>
    <t>34.化学类</t>
  </si>
  <si>
    <t>35.生物科学类</t>
  </si>
  <si>
    <t>36.天文学类</t>
  </si>
  <si>
    <t>37.地质学类</t>
  </si>
  <si>
    <t>38.地理科学类</t>
  </si>
  <si>
    <t>39.地球物理学类</t>
  </si>
  <si>
    <t>40.大气科学类</t>
  </si>
  <si>
    <t>41.海洋科学类</t>
  </si>
  <si>
    <t>42.心理学类</t>
  </si>
  <si>
    <t>43.系统科学类</t>
  </si>
  <si>
    <t>44.地矿类</t>
  </si>
  <si>
    <t>45.材料类</t>
  </si>
  <si>
    <t>46.机械类</t>
  </si>
  <si>
    <t>47.仪器仪表类</t>
  </si>
  <si>
    <t>48.能源动力类</t>
  </si>
  <si>
    <t>49.电子信息类</t>
  </si>
  <si>
    <t>50.通信信息类</t>
  </si>
  <si>
    <t>51.电气自动化类</t>
  </si>
  <si>
    <t>52.计算机科学与技术类</t>
  </si>
  <si>
    <t>53. 计算机软件类</t>
  </si>
  <si>
    <t>54. 计算机网络技术类</t>
  </si>
  <si>
    <t>55. 计算机信息管理类</t>
  </si>
  <si>
    <t>56.计算机多媒体技术类</t>
  </si>
  <si>
    <t>57. 计算机硬件技术类</t>
  </si>
  <si>
    <t>58. 计算机专门应用类</t>
  </si>
  <si>
    <t>59. 土建类</t>
  </si>
  <si>
    <t>60.水利类</t>
  </si>
  <si>
    <t>61.测绘类</t>
  </si>
  <si>
    <t>62.环境生态类</t>
  </si>
  <si>
    <t>63.环境安全技术类</t>
  </si>
  <si>
    <t>64.化工与制药类</t>
  </si>
  <si>
    <t>65.交通运输类</t>
  </si>
  <si>
    <t>66.交通运输综合管理类</t>
  </si>
  <si>
    <t>67.交通运输装备类</t>
  </si>
  <si>
    <t>68.公路运输类</t>
  </si>
  <si>
    <t>69.铁道运输类</t>
  </si>
  <si>
    <t>70.城市轨道运输类</t>
  </si>
  <si>
    <t>71.水上运输类</t>
  </si>
  <si>
    <t>72.民航运输类</t>
  </si>
  <si>
    <t>73.港口运输类</t>
  </si>
  <si>
    <t>74.管道运输类</t>
  </si>
  <si>
    <t>75.海洋工程类</t>
  </si>
  <si>
    <t>76.食品科学与工程类</t>
  </si>
  <si>
    <t>77.纺织科学与工程类</t>
  </si>
  <si>
    <t>78.轻化工类</t>
  </si>
  <si>
    <t>79.包装印刷类</t>
  </si>
  <si>
    <t>80.航空航天类:</t>
  </si>
  <si>
    <t>81.武器类</t>
  </si>
  <si>
    <t>82.工程力学类</t>
  </si>
  <si>
    <t>83.生物工程类</t>
  </si>
  <si>
    <t>84.农业工程类</t>
  </si>
  <si>
    <t>85.林业工程类</t>
  </si>
  <si>
    <t>86.光学工程类</t>
  </si>
  <si>
    <t>87.核科学与技术类</t>
  </si>
  <si>
    <t>88.基础医学类</t>
  </si>
  <si>
    <t>89.公共卫生与预防医学类</t>
  </si>
  <si>
    <t>90.临床医学类</t>
  </si>
  <si>
    <t>91.医学技术类</t>
  </si>
  <si>
    <t>92.中医学和中西医结合类</t>
  </si>
  <si>
    <t>93.法医学类</t>
  </si>
  <si>
    <t>94.护理学类</t>
  </si>
  <si>
    <t>95.药学类</t>
  </si>
  <si>
    <t>96.中药学类</t>
  </si>
  <si>
    <t>97.植物生产类</t>
  </si>
  <si>
    <t>98.森林资源类</t>
  </si>
  <si>
    <t>99.动物生产类</t>
  </si>
  <si>
    <t>100.动物医学类</t>
  </si>
  <si>
    <t>101.水产类</t>
  </si>
  <si>
    <t>102.军事学类</t>
  </si>
  <si>
    <t>103.军事机械装备类</t>
  </si>
  <si>
    <t>104.军事测绘遥感类</t>
  </si>
  <si>
    <t>105.军事控制测试类</t>
  </si>
  <si>
    <t>106.军事经济管理类</t>
  </si>
  <si>
    <t>107.兵种指挥类</t>
  </si>
  <si>
    <t>108.航空航天指挥类</t>
  </si>
  <si>
    <t>109.信息作战指挥类</t>
  </si>
  <si>
    <t>110.保障指挥类</t>
  </si>
  <si>
    <t>1. 哲学类</t>
  </si>
  <si>
    <t>2. 中国语言文学类</t>
  </si>
  <si>
    <t>专业类型</t>
  </si>
  <si>
    <t>职位01：汽车维护专员</t>
  </si>
  <si>
    <t>职位03：财务专员</t>
  </si>
  <si>
    <t>职位02：招投标专员</t>
  </si>
  <si>
    <t>民    族*</t>
  </si>
  <si>
    <t>是否985/211学校</t>
  </si>
  <si>
    <t>资格审查初审不符合条件或待定原因</t>
  </si>
  <si>
    <t>资格审查
正式审查</t>
  </si>
  <si>
    <t>资格审查正式审查不符合条件原因</t>
  </si>
  <si>
    <t>推荐初步人选加分</t>
  </si>
  <si>
    <t>推荐初步人选基本分</t>
  </si>
  <si>
    <t>评审得分</t>
  </si>
  <si>
    <t>是否进入面试</t>
  </si>
  <si>
    <t>备注</t>
  </si>
  <si>
    <t>面试得分</t>
  </si>
  <si>
    <t>面试排名</t>
  </si>
  <si>
    <t>是否进入考察</t>
  </si>
  <si>
    <t>体检结果</t>
  </si>
  <si>
    <t>是否进入体检</t>
  </si>
  <si>
    <t>是否进入公示</t>
  </si>
  <si>
    <t>是否录用</t>
  </si>
  <si>
    <t>应聘职位</t>
  </si>
  <si>
    <t>序号</t>
  </si>
  <si>
    <t>招聘信息获取渠道</t>
  </si>
  <si>
    <t>资格审查初审</t>
  </si>
  <si>
    <t>评审排名</t>
  </si>
  <si>
    <t>新罗国资集团公开招聘报名人员台账</t>
  </si>
  <si>
    <r>
      <rPr>
        <b/>
        <sz val="12"/>
        <rFont val="宋体"/>
        <family val="0"/>
      </rPr>
      <t>职称及资格证书</t>
    </r>
    <r>
      <rPr>
        <sz val="12"/>
        <rFont val="宋体"/>
        <family val="0"/>
      </rPr>
      <t>（最近一份往前追溯）</t>
    </r>
  </si>
  <si>
    <r>
      <rPr>
        <b/>
        <sz val="12"/>
        <rFont val="宋体"/>
        <family val="0"/>
      </rPr>
      <t>教育简历</t>
    </r>
    <r>
      <rPr>
        <sz val="12"/>
        <rFont val="宋体"/>
        <family val="0"/>
      </rPr>
      <t>（从最近一份往前追溯）*</t>
    </r>
  </si>
  <si>
    <r>
      <rPr>
        <b/>
        <sz val="12"/>
        <rFont val="宋体"/>
        <family val="0"/>
      </rPr>
      <t>工作简历</t>
    </r>
    <r>
      <rPr>
        <sz val="12"/>
        <rFont val="宋体"/>
        <family val="0"/>
      </rPr>
      <t>（从最近一份往前追溯）*</t>
    </r>
  </si>
  <si>
    <t xml:space="preserve">一、 自觉遵守公开招聘公告的有关规定；遵守考试纪律，服从考试安排，不舞弊或协助他人舞弊。
二、 真实、准确地提供本人个人信息、证明资料、证件等相关材料；不弄虚作假，不伪造、不使用假证明、假证书。
三、 同时准确填写及核对有效的手机号码等联系方式，并保证在报名及考试期间联系畅通。
四、 本人不存在以下情况：（1）正在接受司法机关立案侦察或纪检监察机关立案审查；（2）在党纪、政纪处分所规定的提任使用限制期内；（3）受过司法机关刑事处罚。
违反以上承诺的，将取消报名或录用资格。所造成的后果，本人自愿承担责任。
                                                                                                承诺人*：                           年    月    日           
     </t>
  </si>
  <si>
    <t>1.职位01：项目经理2名</t>
  </si>
  <si>
    <t>2.职位02：工程档案管理员</t>
  </si>
  <si>
    <t>3.职位03：土建造价专员1名</t>
  </si>
  <si>
    <t>4.职位04：融资专员2名</t>
  </si>
  <si>
    <t>5.职位05：民爆仓管员1名</t>
  </si>
  <si>
    <t>6.职位06：资产运营专员1名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</si>
</sst>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\-mm\-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Microsoft YaHei Light"/>
      <family val="2"/>
    </font>
    <font>
      <b/>
      <sz val="12"/>
      <name val="宋体"/>
      <family val="0"/>
    </font>
    <font>
      <sz val="12"/>
      <name val="宋体"/>
      <family val="0"/>
    </font>
    <font>
      <b/>
      <sz val="12"/>
      <name val="Microsoft YaHei Light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42"/>
      <name val="Microsoft YaHei Light"/>
      <family val="2"/>
    </font>
    <font>
      <sz val="12"/>
      <color indexed="8"/>
      <name val="宋体"/>
      <family val="0"/>
    </font>
    <font>
      <b/>
      <sz val="20"/>
      <color indexed="8"/>
      <name val="等线"/>
      <family val="0"/>
    </font>
    <font>
      <sz val="11"/>
      <name val="等线"/>
      <family val="0"/>
    </font>
    <font>
      <b/>
      <sz val="24"/>
      <name val="等线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0"/>
      <name val="Microsoft YaHei Light"/>
      <family val="2"/>
    </font>
    <font>
      <sz val="12"/>
      <color theme="1"/>
      <name val="宋体"/>
      <family val="0"/>
    </font>
    <font>
      <b/>
      <sz val="20"/>
      <color theme="1"/>
      <name val="Calibri"/>
      <family val="0"/>
    </font>
    <font>
      <b/>
      <sz val="24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/>
    </xf>
    <xf numFmtId="0" fontId="3" fillId="0" borderId="0" xfId="40" applyFont="1" applyBorder="1" applyAlignment="1">
      <alignment horizontal="center" vertical="center"/>
      <protection/>
    </xf>
    <xf numFmtId="0" fontId="0" fillId="0" borderId="0" xfId="40">
      <alignment/>
      <protection/>
    </xf>
    <xf numFmtId="0" fontId="47" fillId="33" borderId="10" xfId="40" applyFont="1" applyFill="1" applyBorder="1" applyAlignment="1">
      <alignment horizontal="center" vertical="center"/>
      <protection/>
    </xf>
    <xf numFmtId="0" fontId="3" fillId="34" borderId="11" xfId="40" applyFont="1" applyFill="1" applyBorder="1" applyAlignment="1">
      <alignment horizontal="center" vertical="center"/>
      <protection/>
    </xf>
    <xf numFmtId="0" fontId="3" fillId="35" borderId="11" xfId="40" applyNumberFormat="1" applyFont="1" applyFill="1" applyBorder="1" applyAlignment="1">
      <alignment horizontal="center" vertical="center" wrapText="1"/>
      <protection/>
    </xf>
    <xf numFmtId="0" fontId="3" fillId="34" borderId="11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34" borderId="0" xfId="40" applyFont="1" applyFill="1" applyBorder="1" applyAlignment="1">
      <alignment horizontal="center" vertical="center"/>
      <protection/>
    </xf>
    <xf numFmtId="0" fontId="3" fillId="34" borderId="11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77" fontId="5" fillId="0" borderId="14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top" wrapText="1" indent="2"/>
    </xf>
    <xf numFmtId="0" fontId="8" fillId="0" borderId="35" xfId="0" applyFont="1" applyBorder="1" applyAlignment="1">
      <alignment horizontal="left" vertical="top" wrapText="1" indent="2"/>
    </xf>
    <xf numFmtId="0" fontId="8" fillId="0" borderId="36" xfId="0" applyFont="1" applyBorder="1" applyAlignment="1">
      <alignment horizontal="left" vertical="top" wrapText="1" indent="2"/>
    </xf>
    <xf numFmtId="0" fontId="4" fillId="6" borderId="33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 quotePrefix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3" fillId="0" borderId="0" xfId="4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177" fontId="51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181128ZAB\&#38047;&#22862;&#20809;&#21326;&#28070;&#24037;&#20316;&#36164;&#26009;20171128\10-&#24453;&#25972;&#29702;&#25991;&#20214;\&#21046;&#36896;&#37096;2017&#24180;2&#26376;&#20221;&#22521;&#35757;\2017&#24180;&#21046;&#36896;&#37096;&#22521;&#35757;&#32463;&#2138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地_培训经历表单"/>
      <sheetName val="基地查询引用表"/>
      <sheetName val="引用表"/>
      <sheetName val="CI数据输入"/>
      <sheetName val="CI操作说明"/>
    </sheetNames>
  </externalBook>
</externalLink>
</file>

<file path=xl/tables/table1.xml><?xml version="1.0" encoding="utf-8"?>
<table xmlns="http://schemas.openxmlformats.org/spreadsheetml/2006/main" id="2" name="表2" displayName="表2" ref="A2:AX24" comment="" totalsRowShown="0">
  <tableColumns count="50">
    <tableColumn id="1" name="序号"/>
    <tableColumn id="50" name="应聘职位"/>
    <tableColumn id="2" name="姓    名"/>
    <tableColumn id="3" name="身份证号码"/>
    <tableColumn id="4" name="性    别"/>
    <tableColumn id="5" name="出生日期"/>
    <tableColumn id="6" name="年    龄"/>
    <tableColumn id="7" name="最高学历_x000A_（全日制）"/>
    <tableColumn id="8" name="最高学历_x000A_（非全日制）"/>
    <tableColumn id="9" name="政治面貌"/>
    <tableColumn id="10" name="婚姻状况"/>
    <tableColumn id="11" name="籍    贯"/>
    <tableColumn id="12" name="参加工作日期_x000A_（年-月-日）"/>
    <tableColumn id="13" name="特    长"/>
    <tableColumn id="14" name="联系手机"/>
    <tableColumn id="15" name="现工作单位及职务"/>
    <tableColumn id="16" name="招聘信息获取渠道"/>
    <tableColumn id="17" name="职称/证书1"/>
    <tableColumn id="18" name="职称/证书2"/>
    <tableColumn id="19" name="职称/证书3"/>
    <tableColumn id="20" name="职称/证书4"/>
    <tableColumn id="21" name="教育经历1"/>
    <tableColumn id="22" name="教育经历2"/>
    <tableColumn id="23" name="教育经历3"/>
    <tableColumn id="24" name="教育经历4"/>
    <tableColumn id="25" name="工作经历1"/>
    <tableColumn id="26" name="工作经历2"/>
    <tableColumn id="27" name="工作经历3"/>
    <tableColumn id="28" name="工作经历4"/>
    <tableColumn id="29" name="工作经历5"/>
    <tableColumn id="30" name="工作经历6"/>
    <tableColumn id="31" name="奖惩经历"/>
    <tableColumn id="32" name="自我评价"/>
    <tableColumn id="33" name="资格审查初审"/>
    <tableColumn id="34" name="资格审查初审不符合条件或待定原因"/>
    <tableColumn id="35" name="资格审查_x000A_正式审查"/>
    <tableColumn id="36" name="资格审查正式审查不符合条件原因"/>
    <tableColumn id="38" name="推荐初步人选基本分"/>
    <tableColumn id="37" name="推荐初步人选加分"/>
    <tableColumn id="39" name="评审得分"/>
    <tableColumn id="40" name="评审排名"/>
    <tableColumn id="41" name="是否进入面试"/>
    <tableColumn id="42" name="面试得分"/>
    <tableColumn id="43" name="面试排名"/>
    <tableColumn id="44" name="是否进入考察"/>
    <tableColumn id="45" name="是否进入体检"/>
    <tableColumn id="46" name="体检结果"/>
    <tableColumn id="47" name="是否进入公示"/>
    <tableColumn id="48" name="是否录用"/>
    <tableColumn id="49" name="备注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9"/>
  <sheetViews>
    <sheetView tabSelected="1" zoomScaleSheetLayoutView="40" zoomScalePageLayoutView="0" workbookViewId="0" topLeftCell="A1">
      <selection activeCell="K10" sqref="K10:L10"/>
    </sheetView>
  </sheetViews>
  <sheetFormatPr defaultColWidth="9.140625" defaultRowHeight="15"/>
  <cols>
    <col min="1" max="1" width="6.00390625" style="87" customWidth="1"/>
    <col min="2" max="2" width="11.7109375" style="87" customWidth="1"/>
    <col min="3" max="3" width="12.28125" style="87" customWidth="1"/>
    <col min="4" max="4" width="12.57421875" style="87" customWidth="1"/>
    <col min="5" max="5" width="16.28125" style="101" customWidth="1"/>
    <col min="6" max="6" width="7.421875" style="87" customWidth="1"/>
    <col min="7" max="7" width="10.57421875" style="87" customWidth="1"/>
    <col min="8" max="8" width="15.421875" style="87" customWidth="1"/>
    <col min="9" max="9" width="7.421875" style="87" customWidth="1"/>
    <col min="10" max="10" width="11.8515625" style="87" customWidth="1"/>
    <col min="11" max="11" width="7.421875" style="87" customWidth="1"/>
    <col min="12" max="12" width="11.7109375" style="87" customWidth="1"/>
    <col min="13" max="13" width="14.140625" style="87" customWidth="1"/>
    <col min="14" max="15" width="9.00390625" style="87" customWidth="1"/>
    <col min="16" max="16" width="0" style="87" hidden="1" customWidth="1"/>
    <col min="17" max="22" width="11.140625" style="88" hidden="1" customWidth="1"/>
    <col min="23" max="23" width="12.140625" style="88" hidden="1" customWidth="1"/>
    <col min="24" max="24" width="14.8515625" style="88" hidden="1" customWidth="1"/>
    <col min="25" max="27" width="11.140625" style="88" hidden="1" customWidth="1"/>
    <col min="28" max="28" width="13.421875" style="88" hidden="1" customWidth="1"/>
    <col min="29" max="32" width="11.140625" style="88" hidden="1" customWidth="1"/>
    <col min="33" max="33" width="14.8515625" style="88" hidden="1" customWidth="1"/>
    <col min="34" max="36" width="13.28125" style="88" hidden="1" customWidth="1"/>
    <col min="37" max="37" width="19.57421875" style="88" hidden="1" customWidth="1"/>
    <col min="38" max="40" width="17.7109375" style="88" hidden="1" customWidth="1"/>
    <col min="41" max="49" width="23.8515625" style="88" hidden="1" customWidth="1"/>
    <col min="50" max="50" width="29.8515625" style="89" hidden="1" customWidth="1"/>
    <col min="51" max="51" width="22.57421875" style="89" hidden="1" customWidth="1"/>
    <col min="52" max="52" width="17.140625" style="89" hidden="1" customWidth="1"/>
    <col min="53" max="53" width="18.421875" style="89" hidden="1" customWidth="1"/>
    <col min="54" max="54" width="12.421875" style="89" hidden="1" customWidth="1"/>
    <col min="55" max="55" width="9.8515625" style="89" hidden="1" customWidth="1"/>
    <col min="56" max="56" width="17.8515625" style="89" hidden="1" customWidth="1"/>
    <col min="57" max="57" width="11.7109375" style="89" hidden="1" customWidth="1"/>
    <col min="58" max="59" width="26.421875" style="89" hidden="1" customWidth="1"/>
    <col min="60" max="60" width="0" style="87" hidden="1" customWidth="1"/>
    <col min="61" max="16384" width="9.00390625" style="87" customWidth="1"/>
  </cols>
  <sheetData>
    <row r="1" spans="1:13" ht="51" customHeight="1" thickBot="1">
      <c r="A1" s="47" t="s">
        <v>116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59" ht="31.5" customHeight="1" thickTop="1">
      <c r="A2" s="78" t="s">
        <v>118</v>
      </c>
      <c r="B2" s="79"/>
      <c r="C2" s="52"/>
      <c r="D2" s="53"/>
      <c r="E2" s="53"/>
      <c r="F2" s="53"/>
      <c r="G2" s="53"/>
      <c r="H2" s="53"/>
      <c r="I2" s="53"/>
      <c r="J2" s="53"/>
      <c r="K2" s="54"/>
      <c r="L2" s="33" t="s">
        <v>0</v>
      </c>
      <c r="M2" s="34"/>
      <c r="Q2" s="90" t="s">
        <v>137</v>
      </c>
      <c r="R2" s="90" t="s">
        <v>138</v>
      </c>
      <c r="S2" s="90" t="s">
        <v>139</v>
      </c>
      <c r="T2" s="90" t="s">
        <v>140</v>
      </c>
      <c r="U2" s="90" t="s">
        <v>141</v>
      </c>
      <c r="V2" s="90" t="s">
        <v>142</v>
      </c>
      <c r="W2" s="90" t="s">
        <v>143</v>
      </c>
      <c r="X2" s="90" t="s">
        <v>144</v>
      </c>
      <c r="Y2" s="90" t="s">
        <v>145</v>
      </c>
      <c r="Z2" s="90" t="s">
        <v>8</v>
      </c>
      <c r="AA2" s="90" t="s">
        <v>146</v>
      </c>
      <c r="AB2" s="90" t="s">
        <v>147</v>
      </c>
      <c r="AC2" s="90" t="s">
        <v>148</v>
      </c>
      <c r="AD2" s="90" t="s">
        <v>149</v>
      </c>
      <c r="AE2" s="90" t="s">
        <v>150</v>
      </c>
      <c r="AF2" s="90" t="s">
        <v>151</v>
      </c>
      <c r="AG2" s="90" t="s">
        <v>154</v>
      </c>
      <c r="AH2" s="90" t="s">
        <v>155</v>
      </c>
      <c r="AI2" s="90" t="s">
        <v>156</v>
      </c>
      <c r="AJ2" s="90" t="s">
        <v>157</v>
      </c>
      <c r="AK2" s="90" t="s">
        <v>158</v>
      </c>
      <c r="AL2" s="90" t="s">
        <v>159</v>
      </c>
      <c r="AM2" s="90" t="s">
        <v>160</v>
      </c>
      <c r="AN2" s="90" t="s">
        <v>161</v>
      </c>
      <c r="AO2" s="90" t="s">
        <v>162</v>
      </c>
      <c r="AP2" s="90" t="s">
        <v>163</v>
      </c>
      <c r="AQ2" s="90" t="s">
        <v>164</v>
      </c>
      <c r="AR2" s="90" t="s">
        <v>165</v>
      </c>
      <c r="AS2" s="90" t="s">
        <v>166</v>
      </c>
      <c r="AT2" s="90" t="s">
        <v>170</v>
      </c>
      <c r="AU2" s="90" t="s">
        <v>168</v>
      </c>
      <c r="AV2" s="90" t="s">
        <v>169</v>
      </c>
      <c r="AW2" s="91"/>
      <c r="AX2" s="92" t="s">
        <v>94</v>
      </c>
      <c r="AY2" s="92" t="s">
        <v>9</v>
      </c>
      <c r="AZ2" s="92" t="s">
        <v>8</v>
      </c>
      <c r="BA2" s="92" t="s">
        <v>102</v>
      </c>
      <c r="BB2" s="92" t="s">
        <v>7</v>
      </c>
      <c r="BC2" s="92" t="s">
        <v>10</v>
      </c>
      <c r="BD2" s="92" t="s">
        <v>11</v>
      </c>
      <c r="BE2" s="92" t="s">
        <v>12</v>
      </c>
      <c r="BF2" s="92" t="s">
        <v>171</v>
      </c>
      <c r="BG2" s="92" t="s">
        <v>282</v>
      </c>
    </row>
    <row r="3" spans="1:59" ht="31.5" customHeight="1">
      <c r="A3" s="43" t="s">
        <v>117</v>
      </c>
      <c r="B3" s="44"/>
      <c r="C3" s="39"/>
      <c r="D3" s="41"/>
      <c r="E3" s="23" t="s">
        <v>119</v>
      </c>
      <c r="F3" s="80"/>
      <c r="G3" s="81"/>
      <c r="H3" s="81"/>
      <c r="I3" s="81"/>
      <c r="J3" s="81"/>
      <c r="K3" s="82"/>
      <c r="L3" s="35"/>
      <c r="M3" s="36"/>
      <c r="Q3" s="93">
        <f>C2</f>
        <v>0</v>
      </c>
      <c r="R3" s="93">
        <f>C3</f>
        <v>0</v>
      </c>
      <c r="S3" s="94">
        <f>F3</f>
        <v>0</v>
      </c>
      <c r="T3" s="93">
        <f>C4</f>
      </c>
      <c r="U3" s="93" t="str">
        <f>F4</f>
        <v>--</v>
      </c>
      <c r="V3" s="95">
        <f>I4</f>
      </c>
      <c r="W3" s="93">
        <f>C7</f>
        <v>0</v>
      </c>
      <c r="X3" s="93">
        <f>F7</f>
        <v>0</v>
      </c>
      <c r="Y3" s="93">
        <f>C5</f>
        <v>0</v>
      </c>
      <c r="Z3" s="93">
        <f>F5</f>
        <v>0</v>
      </c>
      <c r="AA3" s="93">
        <f>C6</f>
        <v>0</v>
      </c>
      <c r="AB3" s="96">
        <f>F6</f>
        <v>0</v>
      </c>
      <c r="AC3" s="93">
        <f>I5</f>
        <v>0</v>
      </c>
      <c r="AD3" s="93">
        <f>I6</f>
        <v>0</v>
      </c>
      <c r="AE3" s="93">
        <f>C8</f>
        <v>0</v>
      </c>
      <c r="AF3" s="93">
        <f>I7</f>
        <v>0</v>
      </c>
      <c r="AG3" s="93">
        <f>D10&amp;B10&amp;J10</f>
      </c>
      <c r="AH3" s="93">
        <f>D11&amp;B11&amp;J11</f>
      </c>
      <c r="AI3" s="93">
        <f>D12&amp;B12&amp;J12</f>
      </c>
      <c r="AJ3" s="93">
        <f>D13&amp;B13&amp;J13</f>
      </c>
      <c r="AK3" s="93">
        <f>D15&amp;F15&amp;K15&amp;J15</f>
      </c>
      <c r="AL3" s="93">
        <f>D16&amp;F16&amp;K16&amp;J16</f>
      </c>
      <c r="AM3" s="93">
        <f>D17&amp;F17&amp;K17&amp;J17</f>
      </c>
      <c r="AN3" s="93">
        <f>D18&amp;F18&amp;K18&amp;J18</f>
      </c>
      <c r="AO3" s="93">
        <f>IF(E20&amp;H20&amp;D20="","",E20&amp;H20&amp;D20&amp;"年")</f>
      </c>
      <c r="AP3" s="93">
        <f>IF(E21&amp;H21&amp;D21="","",E21&amp;H21&amp;D21&amp;"年")</f>
      </c>
      <c r="AQ3" s="93">
        <f>IF(E22&amp;H22&amp;D22="","",E22&amp;H22&amp;D22&amp;"年")</f>
      </c>
      <c r="AR3" s="93">
        <f>IF(E23&amp;H23&amp;D23="","",E23&amp;H23&amp;D23&amp;"年")</f>
      </c>
      <c r="AS3" s="93">
        <f>IF(E24&amp;H24&amp;D24="","",E24&amp;H24&amp;D24&amp;"年")</f>
      </c>
      <c r="AT3" s="93">
        <f>IF(E25&amp;H25&amp;D25="","",E25&amp;H25&amp;D25&amp;"年")</f>
      </c>
      <c r="AU3" s="93">
        <f>B29</f>
        <v>0</v>
      </c>
      <c r="AV3" s="93">
        <f>B31</f>
        <v>0</v>
      </c>
      <c r="AW3" s="97"/>
      <c r="AX3" s="98" t="s">
        <v>313</v>
      </c>
      <c r="AY3" s="99" t="s">
        <v>15</v>
      </c>
      <c r="AZ3" s="99" t="s">
        <v>14</v>
      </c>
      <c r="BA3" s="98" t="s">
        <v>96</v>
      </c>
      <c r="BB3" s="98" t="s">
        <v>13</v>
      </c>
      <c r="BC3" s="99" t="s">
        <v>16</v>
      </c>
      <c r="BD3" s="100" t="s">
        <v>17</v>
      </c>
      <c r="BE3" s="98" t="s">
        <v>18</v>
      </c>
      <c r="BF3" s="98" t="s">
        <v>152</v>
      </c>
      <c r="BG3" s="98" t="s">
        <v>280</v>
      </c>
    </row>
    <row r="4" spans="1:59" ht="31.5" customHeight="1">
      <c r="A4" s="43" t="s">
        <v>120</v>
      </c>
      <c r="B4" s="44"/>
      <c r="C4" s="39">
        <f>_xlfn.IFERROR(IF(MOD(MID(F3,17,1),2)=0,"女","男"),"")</f>
      </c>
      <c r="D4" s="41"/>
      <c r="E4" s="23" t="s">
        <v>121</v>
      </c>
      <c r="F4" s="39" t="str">
        <f>MID(F3,7,4)&amp;"-"&amp;MID(F3,11,2)&amp;"-"&amp;MID(F3,13,2)</f>
        <v>--</v>
      </c>
      <c r="G4" s="40"/>
      <c r="H4" s="23" t="s">
        <v>122</v>
      </c>
      <c r="I4" s="45">
        <f ca="1">_xlfn.IFERROR(DATEDIF(F4,TODAY(),"D")/365,"")</f>
      </c>
      <c r="J4" s="45"/>
      <c r="K4" s="46"/>
      <c r="L4" s="35"/>
      <c r="M4" s="36"/>
      <c r="AX4" s="98" t="s">
        <v>314</v>
      </c>
      <c r="AY4" s="99" t="s">
        <v>21</v>
      </c>
      <c r="AZ4" s="99" t="s">
        <v>20</v>
      </c>
      <c r="BA4" s="98" t="s">
        <v>97</v>
      </c>
      <c r="BB4" s="98" t="s">
        <v>59</v>
      </c>
      <c r="BC4" s="99" t="s">
        <v>22</v>
      </c>
      <c r="BD4" s="100" t="s">
        <v>23</v>
      </c>
      <c r="BE4" s="98" t="s">
        <v>24</v>
      </c>
      <c r="BF4" s="98" t="s">
        <v>153</v>
      </c>
      <c r="BG4" s="98" t="s">
        <v>281</v>
      </c>
    </row>
    <row r="5" spans="1:59" ht="31.5" customHeight="1">
      <c r="A5" s="43" t="s">
        <v>123</v>
      </c>
      <c r="B5" s="44"/>
      <c r="C5" s="39"/>
      <c r="D5" s="41"/>
      <c r="E5" s="23" t="s">
        <v>124</v>
      </c>
      <c r="F5" s="39"/>
      <c r="G5" s="41"/>
      <c r="H5" s="23" t="s">
        <v>286</v>
      </c>
      <c r="I5" s="39"/>
      <c r="J5" s="40"/>
      <c r="K5" s="41"/>
      <c r="L5" s="35"/>
      <c r="M5" s="36"/>
      <c r="AR5" s="88">
        <f>IF(E25&amp;H25&amp;D25="","",E25&amp;H25&amp;D25&amp;"年")</f>
      </c>
      <c r="AX5" s="98" t="s">
        <v>315</v>
      </c>
      <c r="AY5" s="99" t="s">
        <v>27</v>
      </c>
      <c r="AZ5" s="99" t="s">
        <v>26</v>
      </c>
      <c r="BA5" s="98" t="s">
        <v>98</v>
      </c>
      <c r="BB5" s="98" t="s">
        <v>19</v>
      </c>
      <c r="BC5" s="99"/>
      <c r="BD5" s="100" t="s">
        <v>28</v>
      </c>
      <c r="BE5" s="98"/>
      <c r="BF5" s="98"/>
      <c r="BG5" s="98" t="s">
        <v>172</v>
      </c>
    </row>
    <row r="6" spans="1:59" ht="31.5" customHeight="1">
      <c r="A6" s="43" t="s">
        <v>125</v>
      </c>
      <c r="B6" s="44"/>
      <c r="C6" s="39"/>
      <c r="D6" s="41"/>
      <c r="E6" s="23" t="s">
        <v>133</v>
      </c>
      <c r="F6" s="31"/>
      <c r="G6" s="32"/>
      <c r="H6" s="23" t="s">
        <v>136</v>
      </c>
      <c r="I6" s="39"/>
      <c r="J6" s="40"/>
      <c r="K6" s="41"/>
      <c r="L6" s="35"/>
      <c r="M6" s="36"/>
      <c r="AX6" s="98" t="s">
        <v>316</v>
      </c>
      <c r="AY6" s="99" t="s">
        <v>31</v>
      </c>
      <c r="AZ6" s="99" t="s">
        <v>30</v>
      </c>
      <c r="BA6" s="98" t="s">
        <v>99</v>
      </c>
      <c r="BB6" s="98" t="s">
        <v>25</v>
      </c>
      <c r="BC6" s="99"/>
      <c r="BD6" s="100" t="s">
        <v>32</v>
      </c>
      <c r="BE6" s="98"/>
      <c r="BF6" s="98"/>
      <c r="BG6" s="98" t="s">
        <v>173</v>
      </c>
    </row>
    <row r="7" spans="1:59" ht="31.5" customHeight="1">
      <c r="A7" s="43" t="s">
        <v>127</v>
      </c>
      <c r="B7" s="44"/>
      <c r="C7" s="39"/>
      <c r="D7" s="41"/>
      <c r="E7" s="23" t="s">
        <v>126</v>
      </c>
      <c r="F7" s="39"/>
      <c r="G7" s="41"/>
      <c r="H7" s="23" t="s">
        <v>128</v>
      </c>
      <c r="I7" s="39"/>
      <c r="J7" s="40"/>
      <c r="K7" s="41"/>
      <c r="L7" s="37"/>
      <c r="M7" s="38"/>
      <c r="AX7" s="98" t="s">
        <v>317</v>
      </c>
      <c r="AY7" s="99" t="s">
        <v>35</v>
      </c>
      <c r="AZ7" s="99" t="s">
        <v>34</v>
      </c>
      <c r="BA7" s="98" t="s">
        <v>100</v>
      </c>
      <c r="BB7" s="98" t="s">
        <v>29</v>
      </c>
      <c r="BC7" s="99"/>
      <c r="BD7" s="100" t="s">
        <v>36</v>
      </c>
      <c r="BE7" s="98"/>
      <c r="BF7" s="98"/>
      <c r="BG7" s="98" t="s">
        <v>174</v>
      </c>
    </row>
    <row r="8" spans="1:59" ht="31.5" customHeight="1">
      <c r="A8" s="43" t="s">
        <v>129</v>
      </c>
      <c r="B8" s="44"/>
      <c r="C8" s="39"/>
      <c r="D8" s="40"/>
      <c r="E8" s="40"/>
      <c r="F8" s="40"/>
      <c r="G8" s="41"/>
      <c r="H8" s="23" t="s">
        <v>130</v>
      </c>
      <c r="I8" s="39"/>
      <c r="J8" s="40"/>
      <c r="K8" s="40"/>
      <c r="L8" s="40"/>
      <c r="M8" s="42"/>
      <c r="AX8" s="98" t="s">
        <v>318</v>
      </c>
      <c r="AY8" s="99"/>
      <c r="AZ8" s="99"/>
      <c r="BA8" s="98" t="s">
        <v>101</v>
      </c>
      <c r="BB8" s="98" t="s">
        <v>33</v>
      </c>
      <c r="BC8" s="99"/>
      <c r="BD8" s="100" t="s">
        <v>38</v>
      </c>
      <c r="BE8" s="98"/>
      <c r="BF8" s="98"/>
      <c r="BG8" s="98" t="s">
        <v>175</v>
      </c>
    </row>
    <row r="9" spans="1:59" ht="31.5" customHeight="1">
      <c r="A9" s="48" t="s">
        <v>309</v>
      </c>
      <c r="B9" s="50" t="s">
        <v>167</v>
      </c>
      <c r="C9" s="44"/>
      <c r="D9" s="50" t="s">
        <v>103</v>
      </c>
      <c r="E9" s="51"/>
      <c r="F9" s="51"/>
      <c r="G9" s="44"/>
      <c r="H9" s="50" t="s">
        <v>104</v>
      </c>
      <c r="I9" s="44"/>
      <c r="J9" s="23" t="s">
        <v>105</v>
      </c>
      <c r="K9" s="50" t="s">
        <v>107</v>
      </c>
      <c r="L9" s="44"/>
      <c r="M9" s="24" t="s">
        <v>106</v>
      </c>
      <c r="AX9" s="98"/>
      <c r="AY9" s="98"/>
      <c r="AZ9" s="98"/>
      <c r="BA9" s="98" t="s">
        <v>95</v>
      </c>
      <c r="BB9" s="98" t="s">
        <v>37</v>
      </c>
      <c r="BC9" s="98"/>
      <c r="BD9" s="100" t="s">
        <v>40</v>
      </c>
      <c r="BE9" s="98"/>
      <c r="BF9" s="98"/>
      <c r="BG9" s="98" t="s">
        <v>176</v>
      </c>
    </row>
    <row r="10" spans="1:59" ht="31.5" customHeight="1">
      <c r="A10" s="49"/>
      <c r="B10" s="39"/>
      <c r="C10" s="41"/>
      <c r="D10" s="39"/>
      <c r="E10" s="40"/>
      <c r="F10" s="40"/>
      <c r="G10" s="41"/>
      <c r="H10" s="39"/>
      <c r="I10" s="41"/>
      <c r="J10" s="25"/>
      <c r="K10" s="39"/>
      <c r="L10" s="41"/>
      <c r="M10" s="26"/>
      <c r="AX10" s="98"/>
      <c r="AY10" s="98"/>
      <c r="AZ10" s="98"/>
      <c r="BA10" s="98"/>
      <c r="BB10" s="98" t="s">
        <v>39</v>
      </c>
      <c r="BC10" s="98"/>
      <c r="BD10" s="100" t="s">
        <v>42</v>
      </c>
      <c r="BE10" s="98"/>
      <c r="BF10" s="98"/>
      <c r="BG10" s="98" t="s">
        <v>177</v>
      </c>
    </row>
    <row r="11" spans="1:59" ht="31.5" customHeight="1">
      <c r="A11" s="49"/>
      <c r="B11" s="39"/>
      <c r="C11" s="41"/>
      <c r="D11" s="39"/>
      <c r="E11" s="40"/>
      <c r="F11" s="40"/>
      <c r="G11" s="41"/>
      <c r="H11" s="39"/>
      <c r="I11" s="41"/>
      <c r="J11" s="25"/>
      <c r="K11" s="39"/>
      <c r="L11" s="41"/>
      <c r="M11" s="26"/>
      <c r="AX11" s="98"/>
      <c r="AY11" s="98"/>
      <c r="AZ11" s="98"/>
      <c r="BA11" s="98"/>
      <c r="BB11" s="98" t="s">
        <v>41</v>
      </c>
      <c r="BC11" s="98"/>
      <c r="BD11" s="100" t="s">
        <v>44</v>
      </c>
      <c r="BE11" s="98"/>
      <c r="BF11" s="98"/>
      <c r="BG11" s="98" t="s">
        <v>178</v>
      </c>
    </row>
    <row r="12" spans="1:59" ht="31.5" customHeight="1">
      <c r="A12" s="49"/>
      <c r="B12" s="39"/>
      <c r="C12" s="41"/>
      <c r="D12" s="39"/>
      <c r="E12" s="40"/>
      <c r="F12" s="40"/>
      <c r="G12" s="41"/>
      <c r="H12" s="39"/>
      <c r="I12" s="41"/>
      <c r="J12" s="25"/>
      <c r="K12" s="39"/>
      <c r="L12" s="41"/>
      <c r="M12" s="26"/>
      <c r="AX12" s="98"/>
      <c r="AY12" s="98"/>
      <c r="AZ12" s="98"/>
      <c r="BA12" s="98"/>
      <c r="BB12" s="98" t="s">
        <v>43</v>
      </c>
      <c r="BC12" s="98"/>
      <c r="BD12" s="100" t="s">
        <v>46</v>
      </c>
      <c r="BE12" s="98"/>
      <c r="BF12" s="98"/>
      <c r="BG12" s="98" t="s">
        <v>179</v>
      </c>
    </row>
    <row r="13" spans="1:59" ht="31.5" customHeight="1">
      <c r="A13" s="83"/>
      <c r="B13" s="39"/>
      <c r="C13" s="41"/>
      <c r="D13" s="84"/>
      <c r="E13" s="85"/>
      <c r="F13" s="85"/>
      <c r="G13" s="86"/>
      <c r="H13" s="39"/>
      <c r="I13" s="41"/>
      <c r="J13" s="25"/>
      <c r="K13" s="39"/>
      <c r="L13" s="41"/>
      <c r="M13" s="26"/>
      <c r="AX13" s="98"/>
      <c r="AY13" s="98"/>
      <c r="AZ13" s="98"/>
      <c r="BA13" s="98"/>
      <c r="BB13" s="98" t="s">
        <v>45</v>
      </c>
      <c r="BC13" s="98"/>
      <c r="BD13" s="100" t="s">
        <v>48</v>
      </c>
      <c r="BE13" s="98"/>
      <c r="BF13" s="98"/>
      <c r="BG13" s="98" t="s">
        <v>180</v>
      </c>
    </row>
    <row r="14" spans="1:59" ht="31.5" customHeight="1">
      <c r="A14" s="48" t="s">
        <v>310</v>
      </c>
      <c r="B14" s="27" t="s">
        <v>114</v>
      </c>
      <c r="C14" s="28" t="s">
        <v>115</v>
      </c>
      <c r="D14" s="57" t="s">
        <v>134</v>
      </c>
      <c r="E14" s="57"/>
      <c r="F14" s="57" t="s">
        <v>104</v>
      </c>
      <c r="G14" s="57"/>
      <c r="H14" s="51" t="s">
        <v>135</v>
      </c>
      <c r="I14" s="44"/>
      <c r="J14" s="23" t="s">
        <v>1</v>
      </c>
      <c r="K14" s="57" t="s">
        <v>113</v>
      </c>
      <c r="L14" s="57"/>
      <c r="M14" s="24" t="s">
        <v>287</v>
      </c>
      <c r="AX14" s="98"/>
      <c r="AY14" s="98"/>
      <c r="AZ14" s="98"/>
      <c r="BA14" s="98"/>
      <c r="BB14" s="98" t="s">
        <v>47</v>
      </c>
      <c r="BC14" s="98"/>
      <c r="BD14" s="98"/>
      <c r="BE14" s="98"/>
      <c r="BF14" s="98"/>
      <c r="BG14" s="98" t="s">
        <v>181</v>
      </c>
    </row>
    <row r="15" spans="1:59" ht="31.5" customHeight="1">
      <c r="A15" s="49"/>
      <c r="B15" s="29"/>
      <c r="C15" s="29"/>
      <c r="D15" s="56"/>
      <c r="E15" s="56"/>
      <c r="F15" s="55"/>
      <c r="G15" s="55"/>
      <c r="H15" s="55"/>
      <c r="I15" s="55"/>
      <c r="J15" s="25"/>
      <c r="K15" s="55"/>
      <c r="L15" s="55"/>
      <c r="M15" s="26"/>
      <c r="AX15" s="98"/>
      <c r="AY15" s="98"/>
      <c r="AZ15" s="98"/>
      <c r="BA15" s="98"/>
      <c r="BB15" s="98" t="s">
        <v>49</v>
      </c>
      <c r="BC15" s="98"/>
      <c r="BD15" s="100"/>
      <c r="BE15" s="98"/>
      <c r="BF15" s="98"/>
      <c r="BG15" s="98" t="s">
        <v>182</v>
      </c>
    </row>
    <row r="16" spans="1:59" ht="31.5" customHeight="1">
      <c r="A16" s="49"/>
      <c r="B16" s="29"/>
      <c r="C16" s="29"/>
      <c r="D16" s="56"/>
      <c r="E16" s="56"/>
      <c r="F16" s="55"/>
      <c r="G16" s="55"/>
      <c r="H16" s="55"/>
      <c r="I16" s="55"/>
      <c r="J16" s="25"/>
      <c r="K16" s="55"/>
      <c r="L16" s="55"/>
      <c r="M16" s="26"/>
      <c r="AX16" s="98"/>
      <c r="AY16" s="98"/>
      <c r="AZ16" s="98"/>
      <c r="BA16" s="98"/>
      <c r="BB16" s="98" t="s">
        <v>50</v>
      </c>
      <c r="BC16" s="98"/>
      <c r="BD16" s="98"/>
      <c r="BE16" s="98"/>
      <c r="BF16" s="98"/>
      <c r="BG16" s="98" t="s">
        <v>183</v>
      </c>
    </row>
    <row r="17" spans="1:59" ht="31.5" customHeight="1">
      <c r="A17" s="49"/>
      <c r="B17" s="29"/>
      <c r="C17" s="29"/>
      <c r="D17" s="56"/>
      <c r="E17" s="56"/>
      <c r="F17" s="55"/>
      <c r="G17" s="55"/>
      <c r="H17" s="55"/>
      <c r="I17" s="55"/>
      <c r="J17" s="25"/>
      <c r="K17" s="55"/>
      <c r="L17" s="55"/>
      <c r="M17" s="26"/>
      <c r="AX17" s="98"/>
      <c r="AY17" s="98"/>
      <c r="AZ17" s="98"/>
      <c r="BA17" s="98"/>
      <c r="BB17" s="98" t="s">
        <v>51</v>
      </c>
      <c r="BC17" s="98"/>
      <c r="BD17" s="98"/>
      <c r="BE17" s="98"/>
      <c r="BF17" s="98"/>
      <c r="BG17" s="98" t="s">
        <v>184</v>
      </c>
    </row>
    <row r="18" spans="1:59" ht="31.5" customHeight="1">
      <c r="A18" s="49"/>
      <c r="B18" s="29"/>
      <c r="C18" s="29"/>
      <c r="D18" s="56"/>
      <c r="E18" s="56"/>
      <c r="F18" s="55"/>
      <c r="G18" s="55"/>
      <c r="H18" s="55"/>
      <c r="I18" s="55"/>
      <c r="J18" s="25"/>
      <c r="K18" s="55"/>
      <c r="L18" s="55"/>
      <c r="M18" s="26"/>
      <c r="AX18" s="98"/>
      <c r="AY18" s="98"/>
      <c r="AZ18" s="98"/>
      <c r="BA18" s="98"/>
      <c r="BB18" s="98" t="s">
        <v>52</v>
      </c>
      <c r="BC18" s="98"/>
      <c r="BD18" s="98"/>
      <c r="BE18" s="98"/>
      <c r="BF18" s="98"/>
      <c r="BG18" s="98" t="s">
        <v>185</v>
      </c>
    </row>
    <row r="19" spans="1:59" ht="31.5" customHeight="1">
      <c r="A19" s="48" t="s">
        <v>311</v>
      </c>
      <c r="B19" s="27" t="s">
        <v>114</v>
      </c>
      <c r="C19" s="27" t="s">
        <v>115</v>
      </c>
      <c r="D19" s="23" t="s">
        <v>108</v>
      </c>
      <c r="E19" s="50" t="s">
        <v>2</v>
      </c>
      <c r="F19" s="51"/>
      <c r="G19" s="44"/>
      <c r="H19" s="57" t="s">
        <v>109</v>
      </c>
      <c r="I19" s="57"/>
      <c r="J19" s="23" t="s">
        <v>3</v>
      </c>
      <c r="K19" s="50" t="s">
        <v>4</v>
      </c>
      <c r="L19" s="44"/>
      <c r="M19" s="24" t="s">
        <v>106</v>
      </c>
      <c r="AX19" s="98"/>
      <c r="AY19" s="98"/>
      <c r="AZ19" s="98"/>
      <c r="BA19" s="98"/>
      <c r="BB19" s="98" t="s">
        <v>53</v>
      </c>
      <c r="BC19" s="98"/>
      <c r="BD19" s="98"/>
      <c r="BE19" s="98"/>
      <c r="BF19" s="98"/>
      <c r="BG19" s="98" t="s">
        <v>186</v>
      </c>
    </row>
    <row r="20" spans="1:59" ht="31.5" customHeight="1">
      <c r="A20" s="49"/>
      <c r="B20" s="29"/>
      <c r="C20" s="29"/>
      <c r="D20" s="30">
        <f aca="true" t="shared" si="0" ref="D20:D25">IF(DATEDIF(B20,C20,"D")/365=0,"",ROUND(DATEDIF(B20,C20,"D")/365,1))</f>
      </c>
      <c r="E20" s="39"/>
      <c r="F20" s="40"/>
      <c r="G20" s="41"/>
      <c r="H20" s="55"/>
      <c r="I20" s="55"/>
      <c r="J20" s="25"/>
      <c r="K20" s="39"/>
      <c r="L20" s="41"/>
      <c r="M20" s="26"/>
      <c r="AX20" s="98"/>
      <c r="AY20" s="98"/>
      <c r="AZ20" s="98"/>
      <c r="BA20" s="98"/>
      <c r="BB20" s="98" t="s">
        <v>54</v>
      </c>
      <c r="BC20" s="98"/>
      <c r="BD20" s="98"/>
      <c r="BE20" s="98"/>
      <c r="BF20" s="98"/>
      <c r="BG20" s="98" t="s">
        <v>187</v>
      </c>
    </row>
    <row r="21" spans="1:59" ht="31.5" customHeight="1">
      <c r="A21" s="49"/>
      <c r="B21" s="29"/>
      <c r="C21" s="29"/>
      <c r="D21" s="30">
        <f t="shared" si="0"/>
      </c>
      <c r="E21" s="39"/>
      <c r="F21" s="40"/>
      <c r="G21" s="41"/>
      <c r="H21" s="55"/>
      <c r="I21" s="55"/>
      <c r="J21" s="25"/>
      <c r="K21" s="39"/>
      <c r="L21" s="41"/>
      <c r="M21" s="26"/>
      <c r="AX21" s="98"/>
      <c r="AY21" s="98"/>
      <c r="AZ21" s="98"/>
      <c r="BA21" s="98"/>
      <c r="BB21" s="98" t="s">
        <v>55</v>
      </c>
      <c r="BC21" s="98"/>
      <c r="BD21" s="98"/>
      <c r="BE21" s="98"/>
      <c r="BF21" s="98"/>
      <c r="BG21" s="98" t="s">
        <v>188</v>
      </c>
    </row>
    <row r="22" spans="1:59" ht="31.5" customHeight="1">
      <c r="A22" s="49"/>
      <c r="B22" s="29"/>
      <c r="C22" s="29"/>
      <c r="D22" s="30">
        <f t="shared" si="0"/>
      </c>
      <c r="E22" s="39"/>
      <c r="F22" s="40"/>
      <c r="G22" s="41"/>
      <c r="H22" s="55"/>
      <c r="I22" s="55"/>
      <c r="J22" s="25"/>
      <c r="K22" s="39"/>
      <c r="L22" s="41"/>
      <c r="M22" s="26"/>
      <c r="AX22" s="98"/>
      <c r="AY22" s="98"/>
      <c r="AZ22" s="98"/>
      <c r="BA22" s="98"/>
      <c r="BB22" s="98" t="s">
        <v>56</v>
      </c>
      <c r="BC22" s="98"/>
      <c r="BD22" s="98"/>
      <c r="BE22" s="98"/>
      <c r="BF22" s="98"/>
      <c r="BG22" s="98" t="s">
        <v>189</v>
      </c>
    </row>
    <row r="23" spans="1:59" ht="31.5" customHeight="1">
      <c r="A23" s="49"/>
      <c r="B23" s="29"/>
      <c r="C23" s="29"/>
      <c r="D23" s="30">
        <f t="shared" si="0"/>
      </c>
      <c r="E23" s="39"/>
      <c r="F23" s="40"/>
      <c r="G23" s="41"/>
      <c r="H23" s="55"/>
      <c r="I23" s="55"/>
      <c r="J23" s="25"/>
      <c r="K23" s="39"/>
      <c r="L23" s="41"/>
      <c r="M23" s="26"/>
      <c r="AX23" s="98"/>
      <c r="AY23" s="98"/>
      <c r="AZ23" s="98"/>
      <c r="BA23" s="98"/>
      <c r="BB23" s="98" t="s">
        <v>57</v>
      </c>
      <c r="BC23" s="98"/>
      <c r="BD23" s="98"/>
      <c r="BE23" s="98"/>
      <c r="BF23" s="98"/>
      <c r="BG23" s="98" t="s">
        <v>190</v>
      </c>
    </row>
    <row r="24" spans="1:59" ht="31.5" customHeight="1">
      <c r="A24" s="49"/>
      <c r="B24" s="29"/>
      <c r="C24" s="29"/>
      <c r="D24" s="30">
        <f t="shared" si="0"/>
      </c>
      <c r="E24" s="39"/>
      <c r="F24" s="40"/>
      <c r="G24" s="41"/>
      <c r="H24" s="55"/>
      <c r="I24" s="55"/>
      <c r="J24" s="25"/>
      <c r="K24" s="39"/>
      <c r="L24" s="41"/>
      <c r="M24" s="26"/>
      <c r="AX24" s="98"/>
      <c r="AY24" s="98"/>
      <c r="AZ24" s="98"/>
      <c r="BA24" s="98"/>
      <c r="BB24" s="98" t="s">
        <v>58</v>
      </c>
      <c r="BC24" s="98"/>
      <c r="BD24" s="98"/>
      <c r="BE24" s="98"/>
      <c r="BF24" s="98"/>
      <c r="BG24" s="98" t="s">
        <v>191</v>
      </c>
    </row>
    <row r="25" spans="1:59" ht="31.5" customHeight="1">
      <c r="A25" s="49"/>
      <c r="B25" s="29"/>
      <c r="C25" s="29"/>
      <c r="D25" s="30">
        <f t="shared" si="0"/>
      </c>
      <c r="E25" s="39"/>
      <c r="F25" s="40"/>
      <c r="G25" s="41"/>
      <c r="H25" s="55"/>
      <c r="I25" s="55"/>
      <c r="J25" s="25"/>
      <c r="K25" s="39"/>
      <c r="L25" s="41"/>
      <c r="M25" s="26"/>
      <c r="AX25" s="98"/>
      <c r="AY25" s="98"/>
      <c r="AZ25" s="98"/>
      <c r="BA25" s="98"/>
      <c r="BB25" s="98" t="s">
        <v>60</v>
      </c>
      <c r="BC25" s="98"/>
      <c r="BD25" s="98"/>
      <c r="BE25" s="98"/>
      <c r="BF25" s="98"/>
      <c r="BG25" s="98" t="s">
        <v>192</v>
      </c>
    </row>
    <row r="26" spans="1:59" ht="21.75" customHeight="1">
      <c r="A26" s="72" t="s">
        <v>131</v>
      </c>
      <c r="B26" s="63" t="s">
        <v>110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AX26" s="98"/>
      <c r="AY26" s="98"/>
      <c r="AZ26" s="98"/>
      <c r="BA26" s="98"/>
      <c r="BB26" s="98" t="s">
        <v>61</v>
      </c>
      <c r="BC26" s="98"/>
      <c r="BD26" s="98"/>
      <c r="BE26" s="98"/>
      <c r="BF26" s="98"/>
      <c r="BG26" s="98" t="s">
        <v>193</v>
      </c>
    </row>
    <row r="27" spans="1:59" ht="66" customHeight="1">
      <c r="A27" s="7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AX27" s="98"/>
      <c r="AY27" s="98"/>
      <c r="AZ27" s="98"/>
      <c r="BA27" s="98"/>
      <c r="BB27" s="98" t="s">
        <v>62</v>
      </c>
      <c r="BC27" s="98"/>
      <c r="BD27" s="98"/>
      <c r="BE27" s="98"/>
      <c r="BF27" s="98"/>
      <c r="BG27" s="98" t="s">
        <v>194</v>
      </c>
    </row>
    <row r="28" spans="1:59" ht="21.75" customHeight="1">
      <c r="A28" s="58" t="s">
        <v>5</v>
      </c>
      <c r="B28" s="63" t="s">
        <v>111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AX28" s="98"/>
      <c r="AY28" s="98"/>
      <c r="AZ28" s="98"/>
      <c r="BA28" s="98"/>
      <c r="BB28" s="98" t="s">
        <v>63</v>
      </c>
      <c r="BC28" s="98"/>
      <c r="BD28" s="98"/>
      <c r="BE28" s="98"/>
      <c r="BF28" s="98"/>
      <c r="BG28" s="98" t="s">
        <v>195</v>
      </c>
    </row>
    <row r="29" spans="1:59" ht="60.75" customHeight="1">
      <c r="A29" s="77"/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AX29" s="98"/>
      <c r="AY29" s="98"/>
      <c r="AZ29" s="98"/>
      <c r="BA29" s="98"/>
      <c r="BB29" s="98" t="s">
        <v>64</v>
      </c>
      <c r="BC29" s="98"/>
      <c r="BD29" s="98"/>
      <c r="BE29" s="98"/>
      <c r="BF29" s="98"/>
      <c r="BG29" s="98" t="s">
        <v>196</v>
      </c>
    </row>
    <row r="30" spans="1:59" ht="21.75" customHeight="1">
      <c r="A30" s="58" t="s">
        <v>132</v>
      </c>
      <c r="B30" s="63" t="s">
        <v>112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AX30" s="98"/>
      <c r="AY30" s="98"/>
      <c r="AZ30" s="98"/>
      <c r="BA30" s="98"/>
      <c r="BB30" s="98" t="s">
        <v>65</v>
      </c>
      <c r="BC30" s="98"/>
      <c r="BD30" s="98"/>
      <c r="BE30" s="98"/>
      <c r="BF30" s="98"/>
      <c r="BG30" s="98" t="s">
        <v>197</v>
      </c>
    </row>
    <row r="31" spans="1:59" ht="117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AX31" s="98"/>
      <c r="AY31" s="98"/>
      <c r="AZ31" s="98"/>
      <c r="BA31" s="98"/>
      <c r="BB31" s="98" t="s">
        <v>66</v>
      </c>
      <c r="BC31" s="98"/>
      <c r="BD31" s="98"/>
      <c r="BE31" s="98"/>
      <c r="BF31" s="98"/>
      <c r="BG31" s="98" t="s">
        <v>198</v>
      </c>
    </row>
    <row r="32" spans="1:59" ht="30" customHeight="1">
      <c r="A32" s="66" t="s">
        <v>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AX32" s="98"/>
      <c r="AY32" s="98"/>
      <c r="AZ32" s="98"/>
      <c r="BA32" s="98"/>
      <c r="BB32" s="98" t="s">
        <v>67</v>
      </c>
      <c r="BC32" s="98"/>
      <c r="BD32" s="98"/>
      <c r="BE32" s="98"/>
      <c r="BF32" s="98"/>
      <c r="BG32" s="98" t="s">
        <v>199</v>
      </c>
    </row>
    <row r="33" spans="1:59" ht="108" customHeight="1" thickBot="1">
      <c r="A33" s="69" t="s">
        <v>312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  <c r="AX33" s="98"/>
      <c r="AY33" s="98"/>
      <c r="AZ33" s="98"/>
      <c r="BA33" s="98"/>
      <c r="BB33" s="98" t="s">
        <v>68</v>
      </c>
      <c r="BC33" s="98"/>
      <c r="BD33" s="98"/>
      <c r="BE33" s="98"/>
      <c r="BF33" s="98"/>
      <c r="BG33" s="98" t="s">
        <v>200</v>
      </c>
    </row>
    <row r="34" spans="50:59" ht="18" thickTop="1">
      <c r="AX34" s="98"/>
      <c r="AY34" s="98"/>
      <c r="AZ34" s="98"/>
      <c r="BA34" s="98"/>
      <c r="BB34" s="98" t="s">
        <v>69</v>
      </c>
      <c r="BC34" s="98"/>
      <c r="BD34" s="98"/>
      <c r="BE34" s="98"/>
      <c r="BF34" s="98"/>
      <c r="BG34" s="98" t="s">
        <v>201</v>
      </c>
    </row>
    <row r="35" spans="50:59" ht="17.25">
      <c r="AX35" s="98"/>
      <c r="AY35" s="98"/>
      <c r="AZ35" s="98"/>
      <c r="BA35" s="98"/>
      <c r="BB35" s="98" t="s">
        <v>70</v>
      </c>
      <c r="BC35" s="98"/>
      <c r="BD35" s="98"/>
      <c r="BE35" s="98"/>
      <c r="BF35" s="98"/>
      <c r="BG35" s="98" t="s">
        <v>202</v>
      </c>
    </row>
    <row r="36" spans="50:59" ht="17.25">
      <c r="AX36" s="98"/>
      <c r="AY36" s="98"/>
      <c r="AZ36" s="98"/>
      <c r="BA36" s="98"/>
      <c r="BB36" s="98" t="s">
        <v>71</v>
      </c>
      <c r="BC36" s="98"/>
      <c r="BD36" s="98"/>
      <c r="BE36" s="98"/>
      <c r="BF36" s="98"/>
      <c r="BG36" s="98" t="s">
        <v>203</v>
      </c>
    </row>
    <row r="37" spans="50:59" ht="17.25">
      <c r="AX37" s="98"/>
      <c r="AY37" s="98"/>
      <c r="AZ37" s="98"/>
      <c r="BA37" s="98"/>
      <c r="BB37" s="98" t="s">
        <v>72</v>
      </c>
      <c r="BC37" s="98"/>
      <c r="BD37" s="98"/>
      <c r="BE37" s="98"/>
      <c r="BF37" s="98"/>
      <c r="BG37" s="98" t="s">
        <v>204</v>
      </c>
    </row>
    <row r="38" spans="50:59" ht="17.25">
      <c r="AX38" s="98"/>
      <c r="AY38" s="98"/>
      <c r="AZ38" s="98"/>
      <c r="BA38" s="98"/>
      <c r="BB38" s="98" t="s">
        <v>73</v>
      </c>
      <c r="BC38" s="98"/>
      <c r="BD38" s="98"/>
      <c r="BE38" s="98"/>
      <c r="BF38" s="98"/>
      <c r="BG38" s="98" t="s">
        <v>205</v>
      </c>
    </row>
    <row r="39" spans="50:59" ht="17.25">
      <c r="AX39" s="98"/>
      <c r="AY39" s="98"/>
      <c r="AZ39" s="98"/>
      <c r="BA39" s="98"/>
      <c r="BB39" s="98" t="s">
        <v>74</v>
      </c>
      <c r="BC39" s="98"/>
      <c r="BD39" s="98"/>
      <c r="BE39" s="98"/>
      <c r="BF39" s="98"/>
      <c r="BG39" s="98" t="s">
        <v>206</v>
      </c>
    </row>
    <row r="40" spans="50:59" ht="17.25">
      <c r="AX40" s="98"/>
      <c r="AY40" s="98"/>
      <c r="AZ40" s="98"/>
      <c r="BA40" s="98"/>
      <c r="BB40" s="98" t="s">
        <v>75</v>
      </c>
      <c r="BC40" s="98"/>
      <c r="BD40" s="98"/>
      <c r="BE40" s="98"/>
      <c r="BF40" s="98"/>
      <c r="BG40" s="98" t="s">
        <v>207</v>
      </c>
    </row>
    <row r="41" spans="50:59" ht="17.25">
      <c r="AX41" s="98"/>
      <c r="AY41" s="98"/>
      <c r="AZ41" s="98"/>
      <c r="BA41" s="98"/>
      <c r="BB41" s="98" t="s">
        <v>76</v>
      </c>
      <c r="BC41" s="98"/>
      <c r="BD41" s="98"/>
      <c r="BE41" s="98"/>
      <c r="BF41" s="98"/>
      <c r="BG41" s="98" t="s">
        <v>208</v>
      </c>
    </row>
    <row r="42" spans="50:59" ht="17.25">
      <c r="AX42" s="98"/>
      <c r="AY42" s="98"/>
      <c r="AZ42" s="98"/>
      <c r="BA42" s="98"/>
      <c r="BB42" s="98" t="s">
        <v>77</v>
      </c>
      <c r="BC42" s="98"/>
      <c r="BD42" s="98"/>
      <c r="BE42" s="98"/>
      <c r="BF42" s="98"/>
      <c r="BG42" s="98" t="s">
        <v>209</v>
      </c>
    </row>
    <row r="43" spans="50:59" ht="17.25">
      <c r="AX43" s="98"/>
      <c r="AY43" s="98"/>
      <c r="AZ43" s="98"/>
      <c r="BA43" s="98"/>
      <c r="BB43" s="98" t="s">
        <v>78</v>
      </c>
      <c r="BC43" s="98"/>
      <c r="BD43" s="98"/>
      <c r="BE43" s="98"/>
      <c r="BF43" s="98"/>
      <c r="BG43" s="98" t="s">
        <v>210</v>
      </c>
    </row>
    <row r="44" spans="50:59" ht="17.25">
      <c r="AX44" s="98"/>
      <c r="AY44" s="98"/>
      <c r="AZ44" s="98"/>
      <c r="BA44" s="98"/>
      <c r="BB44" s="98" t="s">
        <v>79</v>
      </c>
      <c r="BC44" s="98"/>
      <c r="BD44" s="98"/>
      <c r="BE44" s="98"/>
      <c r="BF44" s="98"/>
      <c r="BG44" s="98" t="s">
        <v>211</v>
      </c>
    </row>
    <row r="45" spans="50:59" ht="17.25">
      <c r="AX45" s="98"/>
      <c r="AY45" s="98"/>
      <c r="AZ45" s="98"/>
      <c r="BA45" s="98"/>
      <c r="BB45" s="98" t="s">
        <v>80</v>
      </c>
      <c r="BC45" s="98"/>
      <c r="BD45" s="98"/>
      <c r="BE45" s="98"/>
      <c r="BF45" s="98"/>
      <c r="BG45" s="98" t="s">
        <v>212</v>
      </c>
    </row>
    <row r="46" spans="50:59" ht="17.25">
      <c r="AX46" s="98"/>
      <c r="AY46" s="98"/>
      <c r="AZ46" s="98"/>
      <c r="BA46" s="98"/>
      <c r="BB46" s="98" t="s">
        <v>81</v>
      </c>
      <c r="BC46" s="98"/>
      <c r="BD46" s="98"/>
      <c r="BE46" s="98"/>
      <c r="BF46" s="98"/>
      <c r="BG46" s="98" t="s">
        <v>213</v>
      </c>
    </row>
    <row r="47" spans="50:59" ht="17.25">
      <c r="AX47" s="98"/>
      <c r="AY47" s="98"/>
      <c r="AZ47" s="98"/>
      <c r="BA47" s="98"/>
      <c r="BB47" s="98" t="s">
        <v>82</v>
      </c>
      <c r="BC47" s="98"/>
      <c r="BD47" s="98"/>
      <c r="BE47" s="98"/>
      <c r="BF47" s="98"/>
      <c r="BG47" s="98" t="s">
        <v>214</v>
      </c>
    </row>
    <row r="48" spans="50:59" ht="17.25">
      <c r="AX48" s="98"/>
      <c r="AY48" s="98"/>
      <c r="AZ48" s="98"/>
      <c r="BA48" s="98"/>
      <c r="BB48" s="98" t="s">
        <v>83</v>
      </c>
      <c r="BC48" s="98"/>
      <c r="BD48" s="98"/>
      <c r="BE48" s="98"/>
      <c r="BF48" s="98"/>
      <c r="BG48" s="98" t="s">
        <v>215</v>
      </c>
    </row>
    <row r="49" spans="50:59" ht="17.25">
      <c r="AX49" s="98"/>
      <c r="AY49" s="98"/>
      <c r="AZ49" s="98"/>
      <c r="BA49" s="98"/>
      <c r="BB49" s="98" t="s">
        <v>84</v>
      </c>
      <c r="BC49" s="98"/>
      <c r="BD49" s="98"/>
      <c r="BE49" s="98"/>
      <c r="BF49" s="98"/>
      <c r="BG49" s="98" t="s">
        <v>216</v>
      </c>
    </row>
    <row r="50" spans="50:59" ht="17.25">
      <c r="AX50" s="98"/>
      <c r="AY50" s="98"/>
      <c r="AZ50" s="98"/>
      <c r="BA50" s="98"/>
      <c r="BB50" s="98" t="s">
        <v>85</v>
      </c>
      <c r="BC50" s="98"/>
      <c r="BD50" s="98"/>
      <c r="BE50" s="98"/>
      <c r="BF50" s="98"/>
      <c r="BG50" s="98" t="s">
        <v>217</v>
      </c>
    </row>
    <row r="51" spans="50:59" ht="17.25">
      <c r="AX51" s="98"/>
      <c r="AY51" s="98"/>
      <c r="AZ51" s="98"/>
      <c r="BA51" s="98"/>
      <c r="BB51" s="98" t="s">
        <v>86</v>
      </c>
      <c r="BC51" s="98"/>
      <c r="BD51" s="98"/>
      <c r="BE51" s="98"/>
      <c r="BF51" s="98"/>
      <c r="BG51" s="98" t="s">
        <v>218</v>
      </c>
    </row>
    <row r="52" spans="50:59" ht="17.25">
      <c r="AX52" s="98"/>
      <c r="AY52" s="98"/>
      <c r="AZ52" s="98"/>
      <c r="BA52" s="98"/>
      <c r="BB52" s="98" t="s">
        <v>87</v>
      </c>
      <c r="BC52" s="98"/>
      <c r="BD52" s="98"/>
      <c r="BE52" s="98"/>
      <c r="BF52" s="98"/>
      <c r="BG52" s="98" t="s">
        <v>219</v>
      </c>
    </row>
    <row r="53" spans="50:59" ht="17.25">
      <c r="AX53" s="98"/>
      <c r="AY53" s="98"/>
      <c r="AZ53" s="98"/>
      <c r="BA53" s="98"/>
      <c r="BB53" s="98" t="s">
        <v>88</v>
      </c>
      <c r="BC53" s="98"/>
      <c r="BD53" s="98"/>
      <c r="BE53" s="98"/>
      <c r="BF53" s="98"/>
      <c r="BG53" s="98" t="s">
        <v>220</v>
      </c>
    </row>
    <row r="54" spans="50:59" ht="17.25">
      <c r="AX54" s="98"/>
      <c r="AY54" s="98"/>
      <c r="AZ54" s="98"/>
      <c r="BA54" s="98"/>
      <c r="BB54" s="98" t="s">
        <v>89</v>
      </c>
      <c r="BC54" s="98"/>
      <c r="BD54" s="98"/>
      <c r="BE54" s="98"/>
      <c r="BF54" s="98"/>
      <c r="BG54" s="98" t="s">
        <v>221</v>
      </c>
    </row>
    <row r="55" spans="50:59" ht="17.25">
      <c r="AX55" s="98"/>
      <c r="AY55" s="98"/>
      <c r="AZ55" s="98"/>
      <c r="BA55" s="98"/>
      <c r="BB55" s="98" t="s">
        <v>90</v>
      </c>
      <c r="BC55" s="98"/>
      <c r="BD55" s="98"/>
      <c r="BE55" s="98"/>
      <c r="BF55" s="98"/>
      <c r="BG55" s="98" t="s">
        <v>222</v>
      </c>
    </row>
    <row r="56" spans="50:59" ht="17.25">
      <c r="AX56" s="98"/>
      <c r="AY56" s="98"/>
      <c r="AZ56" s="98"/>
      <c r="BA56" s="98"/>
      <c r="BB56" s="98" t="s">
        <v>91</v>
      </c>
      <c r="BC56" s="98"/>
      <c r="BD56" s="98"/>
      <c r="BE56" s="98"/>
      <c r="BF56" s="98"/>
      <c r="BG56" s="98" t="s">
        <v>223</v>
      </c>
    </row>
    <row r="57" spans="50:59" ht="17.25">
      <c r="AX57" s="98"/>
      <c r="AY57" s="98"/>
      <c r="AZ57" s="98"/>
      <c r="BA57" s="98"/>
      <c r="BB57" s="98" t="s">
        <v>92</v>
      </c>
      <c r="BC57" s="98"/>
      <c r="BD57" s="98"/>
      <c r="BE57" s="98"/>
      <c r="BF57" s="98"/>
      <c r="BG57" s="98" t="s">
        <v>224</v>
      </c>
    </row>
    <row r="58" spans="50:59" ht="17.25">
      <c r="AX58" s="98"/>
      <c r="AY58" s="98"/>
      <c r="AZ58" s="98"/>
      <c r="BA58" s="98"/>
      <c r="BB58" s="98" t="s">
        <v>93</v>
      </c>
      <c r="BC58" s="98"/>
      <c r="BD58" s="98"/>
      <c r="BE58" s="98"/>
      <c r="BF58" s="98"/>
      <c r="BG58" s="98" t="s">
        <v>225</v>
      </c>
    </row>
    <row r="59" spans="50:59" ht="17.25">
      <c r="AX59" s="98"/>
      <c r="AY59" s="98"/>
      <c r="AZ59" s="98"/>
      <c r="BA59" s="98"/>
      <c r="BB59" s="98"/>
      <c r="BC59" s="98"/>
      <c r="BD59" s="98"/>
      <c r="BE59" s="98"/>
      <c r="BF59" s="98"/>
      <c r="BG59" s="98" t="s">
        <v>226</v>
      </c>
    </row>
    <row r="60" spans="50:59" ht="17.25">
      <c r="AX60" s="98"/>
      <c r="AY60" s="98"/>
      <c r="AZ60" s="98"/>
      <c r="BA60" s="98"/>
      <c r="BB60" s="98"/>
      <c r="BC60" s="98"/>
      <c r="BD60" s="98"/>
      <c r="BE60" s="98"/>
      <c r="BF60" s="98"/>
      <c r="BG60" s="98" t="s">
        <v>227</v>
      </c>
    </row>
    <row r="61" spans="50:59" ht="17.25">
      <c r="AX61" s="98"/>
      <c r="AY61" s="98"/>
      <c r="AZ61" s="98"/>
      <c r="BA61" s="98"/>
      <c r="BB61" s="98"/>
      <c r="BC61" s="98"/>
      <c r="BD61" s="98"/>
      <c r="BE61" s="98"/>
      <c r="BF61" s="98"/>
      <c r="BG61" s="98" t="s">
        <v>228</v>
      </c>
    </row>
    <row r="62" spans="50:59" ht="17.25">
      <c r="AX62" s="98"/>
      <c r="AY62" s="98"/>
      <c r="AZ62" s="98"/>
      <c r="BA62" s="98"/>
      <c r="BB62" s="98"/>
      <c r="BC62" s="98"/>
      <c r="BD62" s="98"/>
      <c r="BE62" s="98"/>
      <c r="BF62" s="98"/>
      <c r="BG62" s="98" t="s">
        <v>229</v>
      </c>
    </row>
    <row r="63" spans="50:59" ht="17.25">
      <c r="AX63" s="98"/>
      <c r="AY63" s="98"/>
      <c r="AZ63" s="98"/>
      <c r="BA63" s="98"/>
      <c r="BB63" s="98"/>
      <c r="BC63" s="98"/>
      <c r="BD63" s="98"/>
      <c r="BE63" s="98"/>
      <c r="BF63" s="98"/>
      <c r="BG63" s="98" t="s">
        <v>230</v>
      </c>
    </row>
    <row r="64" spans="50:59" ht="17.25">
      <c r="AX64" s="98"/>
      <c r="AY64" s="98"/>
      <c r="AZ64" s="98"/>
      <c r="BA64" s="98"/>
      <c r="BB64" s="98"/>
      <c r="BC64" s="98"/>
      <c r="BD64" s="98"/>
      <c r="BE64" s="98"/>
      <c r="BF64" s="98"/>
      <c r="BG64" s="98" t="s">
        <v>231</v>
      </c>
    </row>
    <row r="65" spans="50:59" ht="17.25">
      <c r="AX65" s="98"/>
      <c r="AY65" s="98"/>
      <c r="AZ65" s="98"/>
      <c r="BA65" s="98"/>
      <c r="BB65" s="98"/>
      <c r="BC65" s="98"/>
      <c r="BD65" s="98"/>
      <c r="BE65" s="98"/>
      <c r="BF65" s="98"/>
      <c r="BG65" s="98" t="s">
        <v>232</v>
      </c>
    </row>
    <row r="66" spans="50:59" ht="17.25">
      <c r="AX66" s="98"/>
      <c r="AY66" s="98"/>
      <c r="AZ66" s="98"/>
      <c r="BA66" s="98"/>
      <c r="BB66" s="98"/>
      <c r="BC66" s="98"/>
      <c r="BD66" s="98"/>
      <c r="BE66" s="98"/>
      <c r="BF66" s="98"/>
      <c r="BG66" s="98" t="s">
        <v>233</v>
      </c>
    </row>
    <row r="67" spans="50:59" ht="17.25">
      <c r="AX67" s="98"/>
      <c r="AY67" s="98"/>
      <c r="AZ67" s="98"/>
      <c r="BA67" s="98"/>
      <c r="BB67" s="98"/>
      <c r="BC67" s="98"/>
      <c r="BD67" s="98"/>
      <c r="BE67" s="98"/>
      <c r="BF67" s="98"/>
      <c r="BG67" s="98" t="s">
        <v>234</v>
      </c>
    </row>
    <row r="68" spans="50:59" ht="17.25">
      <c r="AX68" s="98"/>
      <c r="AY68" s="98"/>
      <c r="AZ68" s="98"/>
      <c r="BA68" s="98"/>
      <c r="BB68" s="98"/>
      <c r="BC68" s="98"/>
      <c r="BD68" s="98"/>
      <c r="BE68" s="98"/>
      <c r="BF68" s="98"/>
      <c r="BG68" s="98" t="s">
        <v>235</v>
      </c>
    </row>
    <row r="69" spans="50:59" ht="17.25">
      <c r="AX69" s="98"/>
      <c r="AY69" s="98"/>
      <c r="AZ69" s="98"/>
      <c r="BA69" s="98"/>
      <c r="BB69" s="98"/>
      <c r="BC69" s="98"/>
      <c r="BD69" s="98"/>
      <c r="BE69" s="98"/>
      <c r="BF69" s="98"/>
      <c r="BG69" s="98" t="s">
        <v>236</v>
      </c>
    </row>
    <row r="70" spans="50:59" ht="17.25">
      <c r="AX70" s="98"/>
      <c r="AY70" s="98"/>
      <c r="AZ70" s="98"/>
      <c r="BA70" s="98"/>
      <c r="BB70" s="98"/>
      <c r="BC70" s="98"/>
      <c r="BD70" s="98"/>
      <c r="BE70" s="98"/>
      <c r="BF70" s="98"/>
      <c r="BG70" s="98" t="s">
        <v>237</v>
      </c>
    </row>
    <row r="71" spans="50:59" ht="17.25">
      <c r="AX71" s="98"/>
      <c r="AY71" s="98"/>
      <c r="AZ71" s="98"/>
      <c r="BA71" s="98"/>
      <c r="BB71" s="98"/>
      <c r="BC71" s="98"/>
      <c r="BD71" s="98"/>
      <c r="BE71" s="98"/>
      <c r="BF71" s="98"/>
      <c r="BG71" s="98" t="s">
        <v>238</v>
      </c>
    </row>
    <row r="72" spans="50:59" ht="17.25">
      <c r="AX72" s="98"/>
      <c r="AY72" s="98"/>
      <c r="AZ72" s="98"/>
      <c r="BA72" s="98"/>
      <c r="BB72" s="98"/>
      <c r="BC72" s="98"/>
      <c r="BD72" s="98"/>
      <c r="BE72" s="98"/>
      <c r="BF72" s="98"/>
      <c r="BG72" s="98" t="s">
        <v>239</v>
      </c>
    </row>
    <row r="73" spans="50:59" ht="17.25">
      <c r="AX73" s="98"/>
      <c r="AY73" s="98"/>
      <c r="AZ73" s="98"/>
      <c r="BA73" s="98"/>
      <c r="BB73" s="98"/>
      <c r="BC73" s="98"/>
      <c r="BD73" s="98"/>
      <c r="BE73" s="98"/>
      <c r="BF73" s="98"/>
      <c r="BG73" s="98" t="s">
        <v>240</v>
      </c>
    </row>
    <row r="74" spans="50:59" ht="17.25">
      <c r="AX74" s="98"/>
      <c r="AY74" s="98"/>
      <c r="AZ74" s="98"/>
      <c r="BA74" s="98"/>
      <c r="BB74" s="98"/>
      <c r="BC74" s="98"/>
      <c r="BD74" s="98"/>
      <c r="BE74" s="98"/>
      <c r="BF74" s="98"/>
      <c r="BG74" s="98" t="s">
        <v>241</v>
      </c>
    </row>
    <row r="75" spans="50:59" ht="17.25">
      <c r="AX75" s="98"/>
      <c r="AY75" s="98"/>
      <c r="AZ75" s="98"/>
      <c r="BA75" s="98"/>
      <c r="BB75" s="98"/>
      <c r="BC75" s="98"/>
      <c r="BD75" s="98"/>
      <c r="BE75" s="98"/>
      <c r="BF75" s="98"/>
      <c r="BG75" s="98" t="s">
        <v>242</v>
      </c>
    </row>
    <row r="76" spans="50:59" ht="17.25">
      <c r="AX76" s="98"/>
      <c r="AY76" s="98"/>
      <c r="AZ76" s="98"/>
      <c r="BA76" s="98"/>
      <c r="BB76" s="98"/>
      <c r="BC76" s="98"/>
      <c r="BD76" s="98"/>
      <c r="BE76" s="98"/>
      <c r="BF76" s="98"/>
      <c r="BG76" s="98" t="s">
        <v>243</v>
      </c>
    </row>
    <row r="77" spans="50:59" ht="17.25">
      <c r="AX77" s="98"/>
      <c r="AY77" s="98"/>
      <c r="AZ77" s="98"/>
      <c r="BA77" s="98"/>
      <c r="BB77" s="98"/>
      <c r="BC77" s="98"/>
      <c r="BD77" s="98"/>
      <c r="BE77" s="98"/>
      <c r="BF77" s="98"/>
      <c r="BG77" s="98" t="s">
        <v>244</v>
      </c>
    </row>
    <row r="78" spans="50:59" ht="17.25">
      <c r="AX78" s="98"/>
      <c r="AY78" s="98"/>
      <c r="AZ78" s="98"/>
      <c r="BA78" s="98"/>
      <c r="BB78" s="98"/>
      <c r="BC78" s="98"/>
      <c r="BD78" s="98"/>
      <c r="BE78" s="98"/>
      <c r="BF78" s="98"/>
      <c r="BG78" s="98" t="s">
        <v>245</v>
      </c>
    </row>
    <row r="79" spans="50:59" ht="17.25">
      <c r="AX79" s="98"/>
      <c r="AY79" s="98"/>
      <c r="AZ79" s="98"/>
      <c r="BA79" s="98"/>
      <c r="BB79" s="98"/>
      <c r="BC79" s="98"/>
      <c r="BD79" s="98"/>
      <c r="BE79" s="98"/>
      <c r="BF79" s="98"/>
      <c r="BG79" s="98" t="s">
        <v>246</v>
      </c>
    </row>
    <row r="80" spans="50:59" ht="17.25">
      <c r="AX80" s="98"/>
      <c r="AY80" s="98"/>
      <c r="AZ80" s="98"/>
      <c r="BA80" s="98"/>
      <c r="BB80" s="98"/>
      <c r="BC80" s="98"/>
      <c r="BD80" s="98"/>
      <c r="BE80" s="98"/>
      <c r="BF80" s="98"/>
      <c r="BG80" s="98" t="s">
        <v>247</v>
      </c>
    </row>
    <row r="81" spans="50:59" ht="17.25">
      <c r="AX81" s="98"/>
      <c r="AY81" s="98"/>
      <c r="AZ81" s="98"/>
      <c r="BA81" s="98"/>
      <c r="BB81" s="98"/>
      <c r="BC81" s="98"/>
      <c r="BD81" s="98"/>
      <c r="BE81" s="98"/>
      <c r="BF81" s="98"/>
      <c r="BG81" s="98" t="s">
        <v>248</v>
      </c>
    </row>
    <row r="82" spans="50:59" ht="17.25">
      <c r="AX82" s="98"/>
      <c r="AY82" s="98"/>
      <c r="AZ82" s="98"/>
      <c r="BA82" s="98"/>
      <c r="BB82" s="98"/>
      <c r="BC82" s="98"/>
      <c r="BD82" s="98"/>
      <c r="BE82" s="98"/>
      <c r="BF82" s="98"/>
      <c r="BG82" s="98" t="s">
        <v>249</v>
      </c>
    </row>
    <row r="83" spans="50:59" ht="17.25">
      <c r="AX83" s="98"/>
      <c r="AY83" s="98"/>
      <c r="AZ83" s="98"/>
      <c r="BA83" s="98"/>
      <c r="BB83" s="98"/>
      <c r="BC83" s="98"/>
      <c r="BD83" s="98"/>
      <c r="BE83" s="98"/>
      <c r="BF83" s="98"/>
      <c r="BG83" s="98" t="s">
        <v>250</v>
      </c>
    </row>
    <row r="84" spans="50:59" ht="17.25">
      <c r="AX84" s="98"/>
      <c r="AY84" s="98"/>
      <c r="AZ84" s="98"/>
      <c r="BA84" s="98"/>
      <c r="BB84" s="98"/>
      <c r="BC84" s="98"/>
      <c r="BD84" s="98"/>
      <c r="BE84" s="98"/>
      <c r="BF84" s="98"/>
      <c r="BG84" s="98" t="s">
        <v>251</v>
      </c>
    </row>
    <row r="85" spans="50:59" ht="17.25">
      <c r="AX85" s="98"/>
      <c r="AY85" s="98"/>
      <c r="AZ85" s="98"/>
      <c r="BA85" s="98"/>
      <c r="BB85" s="98"/>
      <c r="BC85" s="98"/>
      <c r="BD85" s="98"/>
      <c r="BE85" s="98"/>
      <c r="BF85" s="98"/>
      <c r="BG85" s="98" t="s">
        <v>252</v>
      </c>
    </row>
    <row r="86" spans="50:59" ht="17.25">
      <c r="AX86" s="98"/>
      <c r="AY86" s="98"/>
      <c r="AZ86" s="98"/>
      <c r="BA86" s="98"/>
      <c r="BB86" s="98"/>
      <c r="BC86" s="98"/>
      <c r="BD86" s="98"/>
      <c r="BE86" s="98"/>
      <c r="BF86" s="98"/>
      <c r="BG86" s="98" t="s">
        <v>253</v>
      </c>
    </row>
    <row r="87" spans="50:59" ht="17.25">
      <c r="AX87" s="98"/>
      <c r="AY87" s="98"/>
      <c r="AZ87" s="98"/>
      <c r="BA87" s="98"/>
      <c r="BB87" s="98"/>
      <c r="BC87" s="98"/>
      <c r="BD87" s="98"/>
      <c r="BE87" s="98"/>
      <c r="BF87" s="98"/>
      <c r="BG87" s="98" t="s">
        <v>254</v>
      </c>
    </row>
    <row r="88" spans="50:59" ht="17.25">
      <c r="AX88" s="98"/>
      <c r="AY88" s="98"/>
      <c r="AZ88" s="98"/>
      <c r="BA88" s="98"/>
      <c r="BB88" s="98"/>
      <c r="BC88" s="98"/>
      <c r="BD88" s="98"/>
      <c r="BE88" s="98"/>
      <c r="BF88" s="98"/>
      <c r="BG88" s="98" t="s">
        <v>255</v>
      </c>
    </row>
    <row r="89" spans="50:59" ht="17.25">
      <c r="AX89" s="98"/>
      <c r="AY89" s="98"/>
      <c r="AZ89" s="98"/>
      <c r="BA89" s="98"/>
      <c r="BB89" s="98"/>
      <c r="BC89" s="98"/>
      <c r="BD89" s="98"/>
      <c r="BE89" s="98"/>
      <c r="BF89" s="98"/>
      <c r="BG89" s="98" t="s">
        <v>256</v>
      </c>
    </row>
    <row r="90" spans="50:59" ht="17.25">
      <c r="AX90" s="98"/>
      <c r="AY90" s="98"/>
      <c r="AZ90" s="98"/>
      <c r="BA90" s="98"/>
      <c r="BB90" s="98"/>
      <c r="BC90" s="98"/>
      <c r="BD90" s="98"/>
      <c r="BE90" s="98"/>
      <c r="BF90" s="98"/>
      <c r="BG90" s="98" t="s">
        <v>257</v>
      </c>
    </row>
    <row r="91" spans="50:59" ht="17.25">
      <c r="AX91" s="98"/>
      <c r="AY91" s="98"/>
      <c r="AZ91" s="98"/>
      <c r="BA91" s="98"/>
      <c r="BB91" s="98"/>
      <c r="BC91" s="98"/>
      <c r="BD91" s="98"/>
      <c r="BE91" s="98"/>
      <c r="BF91" s="98"/>
      <c r="BG91" s="98" t="s">
        <v>258</v>
      </c>
    </row>
    <row r="92" spans="50:59" ht="17.25">
      <c r="AX92" s="98"/>
      <c r="AY92" s="98"/>
      <c r="AZ92" s="98"/>
      <c r="BA92" s="98"/>
      <c r="BB92" s="98"/>
      <c r="BC92" s="98"/>
      <c r="BD92" s="98"/>
      <c r="BE92" s="98"/>
      <c r="BF92" s="98"/>
      <c r="BG92" s="98" t="s">
        <v>259</v>
      </c>
    </row>
    <row r="93" spans="50:59" ht="17.25">
      <c r="AX93" s="98"/>
      <c r="AY93" s="98"/>
      <c r="AZ93" s="98"/>
      <c r="BA93" s="98"/>
      <c r="BB93" s="98"/>
      <c r="BC93" s="98"/>
      <c r="BD93" s="98"/>
      <c r="BE93" s="98"/>
      <c r="BF93" s="98"/>
      <c r="BG93" s="98" t="s">
        <v>260</v>
      </c>
    </row>
    <row r="94" spans="50:59" ht="17.25">
      <c r="AX94" s="98"/>
      <c r="AY94" s="98"/>
      <c r="AZ94" s="98"/>
      <c r="BA94" s="98"/>
      <c r="BB94" s="98"/>
      <c r="BC94" s="98"/>
      <c r="BD94" s="98"/>
      <c r="BE94" s="98"/>
      <c r="BF94" s="98"/>
      <c r="BG94" s="98" t="s">
        <v>261</v>
      </c>
    </row>
    <row r="95" spans="50:59" ht="17.25">
      <c r="AX95" s="98"/>
      <c r="AY95" s="98"/>
      <c r="AZ95" s="98"/>
      <c r="BA95" s="98"/>
      <c r="BB95" s="98"/>
      <c r="BC95" s="98"/>
      <c r="BD95" s="98"/>
      <c r="BE95" s="98"/>
      <c r="BF95" s="98"/>
      <c r="BG95" s="98" t="s">
        <v>262</v>
      </c>
    </row>
    <row r="96" spans="50:59" ht="17.25">
      <c r="AX96" s="98"/>
      <c r="AY96" s="98"/>
      <c r="AZ96" s="98"/>
      <c r="BA96" s="98"/>
      <c r="BB96" s="98"/>
      <c r="BC96" s="98"/>
      <c r="BD96" s="98"/>
      <c r="BE96" s="98"/>
      <c r="BF96" s="98"/>
      <c r="BG96" s="98" t="s">
        <v>263</v>
      </c>
    </row>
    <row r="97" spans="50:59" ht="17.25">
      <c r="AX97" s="98"/>
      <c r="AY97" s="98"/>
      <c r="AZ97" s="98"/>
      <c r="BA97" s="98"/>
      <c r="BB97" s="98"/>
      <c r="BC97" s="98"/>
      <c r="BD97" s="98"/>
      <c r="BE97" s="98"/>
      <c r="BF97" s="98"/>
      <c r="BG97" s="98" t="s">
        <v>264</v>
      </c>
    </row>
    <row r="98" spans="50:59" ht="17.25">
      <c r="AX98" s="98"/>
      <c r="AY98" s="98"/>
      <c r="AZ98" s="98"/>
      <c r="BA98" s="98"/>
      <c r="BB98" s="98"/>
      <c r="BC98" s="98"/>
      <c r="BD98" s="98"/>
      <c r="BE98" s="98"/>
      <c r="BF98" s="98"/>
      <c r="BG98" s="98" t="s">
        <v>265</v>
      </c>
    </row>
    <row r="99" spans="50:59" ht="17.25">
      <c r="AX99" s="98"/>
      <c r="AY99" s="98"/>
      <c r="AZ99" s="98"/>
      <c r="BA99" s="98"/>
      <c r="BB99" s="98"/>
      <c r="BC99" s="98"/>
      <c r="BD99" s="98"/>
      <c r="BE99" s="98"/>
      <c r="BF99" s="98"/>
      <c r="BG99" s="98" t="s">
        <v>266</v>
      </c>
    </row>
    <row r="100" spans="50:59" ht="17.25">
      <c r="AX100" s="98"/>
      <c r="AY100" s="98"/>
      <c r="AZ100" s="98"/>
      <c r="BA100" s="98"/>
      <c r="BB100" s="98"/>
      <c r="BC100" s="98"/>
      <c r="BD100" s="98"/>
      <c r="BE100" s="98"/>
      <c r="BF100" s="98"/>
      <c r="BG100" s="98" t="s">
        <v>267</v>
      </c>
    </row>
    <row r="101" spans="50:59" ht="17.25">
      <c r="AX101" s="98"/>
      <c r="AY101" s="98"/>
      <c r="AZ101" s="98"/>
      <c r="BA101" s="98"/>
      <c r="BB101" s="98"/>
      <c r="BC101" s="98"/>
      <c r="BD101" s="98"/>
      <c r="BE101" s="98"/>
      <c r="BF101" s="98"/>
      <c r="BG101" s="98" t="s">
        <v>268</v>
      </c>
    </row>
    <row r="102" spans="50:59" ht="17.25">
      <c r="AX102" s="98"/>
      <c r="AY102" s="98"/>
      <c r="AZ102" s="98"/>
      <c r="BA102" s="98"/>
      <c r="BB102" s="98"/>
      <c r="BC102" s="98"/>
      <c r="BD102" s="98"/>
      <c r="BE102" s="98"/>
      <c r="BF102" s="98"/>
      <c r="BG102" s="98" t="s">
        <v>269</v>
      </c>
    </row>
    <row r="103" spans="50:59" ht="17.25">
      <c r="AX103" s="98"/>
      <c r="AY103" s="98"/>
      <c r="AZ103" s="98"/>
      <c r="BA103" s="98"/>
      <c r="BB103" s="98"/>
      <c r="BC103" s="98"/>
      <c r="BD103" s="98"/>
      <c r="BE103" s="98"/>
      <c r="BF103" s="98"/>
      <c r="BG103" s="98" t="s">
        <v>270</v>
      </c>
    </row>
    <row r="104" spans="50:59" ht="17.25">
      <c r="AX104" s="98"/>
      <c r="AY104" s="98"/>
      <c r="AZ104" s="98"/>
      <c r="BA104" s="98"/>
      <c r="BB104" s="98"/>
      <c r="BC104" s="98"/>
      <c r="BD104" s="98"/>
      <c r="BE104" s="98"/>
      <c r="BF104" s="98"/>
      <c r="BG104" s="98" t="s">
        <v>271</v>
      </c>
    </row>
    <row r="105" spans="50:59" ht="17.25">
      <c r="AX105" s="98"/>
      <c r="AY105" s="98"/>
      <c r="AZ105" s="98"/>
      <c r="BA105" s="98"/>
      <c r="BB105" s="98"/>
      <c r="BC105" s="98"/>
      <c r="BD105" s="98"/>
      <c r="BE105" s="98"/>
      <c r="BF105" s="98"/>
      <c r="BG105" s="98" t="s">
        <v>272</v>
      </c>
    </row>
    <row r="106" spans="50:59" ht="17.25">
      <c r="AX106" s="98"/>
      <c r="AY106" s="98"/>
      <c r="AZ106" s="98"/>
      <c r="BA106" s="98"/>
      <c r="BB106" s="98"/>
      <c r="BC106" s="98"/>
      <c r="BD106" s="98"/>
      <c r="BE106" s="98"/>
      <c r="BF106" s="98"/>
      <c r="BG106" s="98" t="s">
        <v>273</v>
      </c>
    </row>
    <row r="107" spans="50:59" ht="17.25">
      <c r="AX107" s="98"/>
      <c r="AY107" s="98"/>
      <c r="AZ107" s="98"/>
      <c r="BA107" s="98"/>
      <c r="BB107" s="98"/>
      <c r="BC107" s="98"/>
      <c r="BD107" s="98"/>
      <c r="BE107" s="98"/>
      <c r="BF107" s="98"/>
      <c r="BG107" s="98" t="s">
        <v>274</v>
      </c>
    </row>
    <row r="108" spans="50:59" ht="17.25">
      <c r="AX108" s="98"/>
      <c r="AY108" s="98"/>
      <c r="AZ108" s="98"/>
      <c r="BA108" s="98"/>
      <c r="BB108" s="98"/>
      <c r="BC108" s="98"/>
      <c r="BD108" s="98"/>
      <c r="BE108" s="98"/>
      <c r="BF108" s="98"/>
      <c r="BG108" s="98" t="s">
        <v>275</v>
      </c>
    </row>
    <row r="109" spans="50:59" ht="17.25">
      <c r="AX109" s="98"/>
      <c r="AY109" s="98"/>
      <c r="AZ109" s="98"/>
      <c r="BA109" s="98"/>
      <c r="BB109" s="98"/>
      <c r="BC109" s="98"/>
      <c r="BD109" s="98"/>
      <c r="BE109" s="98"/>
      <c r="BF109" s="98"/>
      <c r="BG109" s="98" t="s">
        <v>276</v>
      </c>
    </row>
    <row r="110" spans="50:59" ht="17.25">
      <c r="AX110" s="98"/>
      <c r="AY110" s="98"/>
      <c r="AZ110" s="98"/>
      <c r="BA110" s="98"/>
      <c r="BB110" s="98"/>
      <c r="BC110" s="98"/>
      <c r="BD110" s="98"/>
      <c r="BE110" s="98"/>
      <c r="BF110" s="98"/>
      <c r="BG110" s="98" t="s">
        <v>277</v>
      </c>
    </row>
    <row r="111" spans="50:59" ht="17.25">
      <c r="AX111" s="98"/>
      <c r="AY111" s="98"/>
      <c r="AZ111" s="98"/>
      <c r="BA111" s="98"/>
      <c r="BB111" s="98"/>
      <c r="BC111" s="98"/>
      <c r="BD111" s="98"/>
      <c r="BE111" s="98"/>
      <c r="BF111" s="98"/>
      <c r="BG111" s="98" t="s">
        <v>278</v>
      </c>
    </row>
    <row r="112" spans="50:59" ht="17.25">
      <c r="AX112" s="98"/>
      <c r="AY112" s="98"/>
      <c r="AZ112" s="98"/>
      <c r="BA112" s="98"/>
      <c r="BB112" s="98"/>
      <c r="BC112" s="98"/>
      <c r="BD112" s="98"/>
      <c r="BE112" s="98"/>
      <c r="BF112" s="98"/>
      <c r="BG112" s="98" t="s">
        <v>279</v>
      </c>
    </row>
    <row r="113" spans="50:59" ht="17.25"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</row>
    <row r="114" spans="50:59" ht="17.25"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</row>
    <row r="115" spans="50:59" ht="17.25"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</row>
    <row r="116" spans="50:59" ht="17.25"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</row>
    <row r="117" spans="50:59" ht="17.25"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</row>
    <row r="118" spans="50:59" ht="17.25"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</row>
    <row r="119" spans="50:59" ht="17.25"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</row>
    <row r="120" spans="50:59" ht="17.25"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</row>
    <row r="121" spans="50:59" ht="17.25"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</row>
    <row r="122" spans="50:59" ht="17.25"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</row>
    <row r="123" spans="50:59" ht="17.25"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</row>
    <row r="124" spans="50:59" ht="17.25"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</row>
    <row r="125" spans="50:59" ht="17.25"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</row>
    <row r="126" spans="50:59" ht="17.25"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</row>
    <row r="127" spans="50:59" ht="17.25"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</row>
    <row r="128" spans="50:59" ht="17.25"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</row>
    <row r="129" spans="50:59" ht="17.25"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</row>
    <row r="130" spans="50:59" ht="17.25"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</row>
    <row r="131" spans="50:59" ht="17.25"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</row>
    <row r="132" spans="50:59" ht="17.25"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</row>
    <row r="133" spans="50:59" ht="17.25"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</row>
    <row r="134" spans="50:59" ht="17.25"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</row>
    <row r="135" spans="50:59" ht="17.25"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</row>
    <row r="136" spans="50:59" ht="17.25"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</row>
    <row r="137" spans="50:59" ht="17.25"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</row>
    <row r="138" spans="50:59" ht="17.25"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</row>
    <row r="139" spans="50:59" ht="17.25"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</row>
    <row r="140" spans="50:59" ht="17.25"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</row>
    <row r="141" spans="50:59" ht="17.25"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</row>
    <row r="142" spans="50:59" ht="17.25"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</row>
    <row r="143" spans="50:59" ht="17.25"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</row>
    <row r="144" spans="50:59" ht="17.25"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</row>
    <row r="145" spans="50:59" ht="17.25"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</row>
    <row r="146" spans="50:59" ht="17.25"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</row>
    <row r="147" spans="50:59" ht="17.25"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</row>
    <row r="148" spans="50:59" ht="17.25"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</row>
    <row r="149" spans="50:59" ht="17.25"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</row>
    <row r="150" spans="50:59" ht="17.25"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</row>
    <row r="151" spans="50:59" ht="17.25"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</row>
    <row r="152" spans="50:59" ht="17.25"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</row>
    <row r="153" spans="50:59" ht="17.25"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</row>
    <row r="154" spans="50:59" ht="17.25"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</row>
    <row r="155" spans="50:59" ht="17.25"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</row>
    <row r="156" spans="50:59" ht="17.25"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</row>
    <row r="157" spans="50:59" ht="17.25"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</row>
    <row r="158" spans="50:59" ht="17.25"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</row>
    <row r="159" spans="50:59" ht="17.25"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</row>
    <row r="160" spans="50:59" ht="17.25"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</row>
    <row r="161" spans="50:59" ht="17.25"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</row>
    <row r="162" spans="50:59" ht="17.25"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</row>
    <row r="163" spans="50:59" ht="17.25"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</row>
    <row r="164" spans="50:59" ht="17.25"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</row>
    <row r="165" spans="50:59" ht="17.25"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</row>
    <row r="166" spans="50:59" ht="17.25"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</row>
    <row r="167" spans="50:59" ht="17.25"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</row>
    <row r="168" spans="50:59" ht="17.25"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</row>
    <row r="169" spans="50:59" ht="17.25"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</row>
    <row r="170" spans="50:59" ht="17.25"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</row>
    <row r="171" spans="50:59" ht="17.25"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</row>
    <row r="172" spans="50:59" ht="17.25"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</row>
    <row r="173" spans="50:59" ht="17.25"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</row>
    <row r="174" spans="50:59" ht="17.25"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</row>
    <row r="175" spans="50:59" ht="17.25"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</row>
    <row r="176" spans="50:59" ht="17.25"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</row>
    <row r="177" spans="50:59" ht="17.25"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</row>
    <row r="178" spans="50:59" ht="17.25"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</row>
    <row r="179" spans="50:59" ht="17.25"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</row>
    <row r="180" spans="50:59" ht="17.25"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</row>
    <row r="181" spans="50:59" ht="17.25"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</row>
    <row r="182" spans="50:59" ht="17.25"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</row>
    <row r="183" spans="50:59" ht="17.25"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</row>
    <row r="184" spans="50:59" ht="17.25"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</row>
    <row r="185" spans="50:59" ht="17.25"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</row>
    <row r="186" spans="50:59" ht="17.25"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</row>
    <row r="187" spans="50:59" ht="17.25"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</row>
    <row r="188" spans="50:59" ht="17.25"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</row>
    <row r="189" spans="50:59" ht="17.25"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</row>
    <row r="190" spans="50:59" ht="17.25"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</row>
    <row r="191" spans="50:59" ht="17.25"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</row>
    <row r="192" spans="50:59" ht="17.25"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</row>
    <row r="193" spans="50:59" ht="17.25"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</row>
    <row r="194" spans="50:59" ht="17.25"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</row>
    <row r="195" spans="50:59" ht="17.25"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</row>
    <row r="196" spans="50:59" ht="17.25"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</row>
    <row r="197" spans="50:59" ht="17.25"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</row>
    <row r="198" spans="50:59" ht="17.25"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</row>
    <row r="199" spans="50:59" ht="17.25"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</row>
    <row r="200" spans="50:59" ht="17.25"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</row>
    <row r="201" spans="50:59" ht="17.25"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</row>
    <row r="202" spans="50:59" ht="17.25"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</row>
    <row r="203" spans="50:59" ht="17.25"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</row>
    <row r="204" spans="50:59" ht="17.25"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</row>
    <row r="205" spans="50:59" ht="17.25"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</row>
    <row r="206" spans="50:59" ht="17.25"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</row>
    <row r="207" spans="50:59" ht="17.25"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</row>
    <row r="208" spans="50:59" ht="17.25"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</row>
    <row r="209" spans="50:59" ht="17.25"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</row>
    <row r="210" spans="50:59" ht="17.25"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</row>
    <row r="211" spans="50:59" ht="17.25"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</row>
    <row r="212" spans="50:59" ht="17.25"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</row>
    <row r="213" spans="50:59" ht="17.25"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</row>
    <row r="214" spans="50:59" ht="17.25"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</row>
    <row r="215" spans="50:59" ht="17.25"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</row>
    <row r="216" spans="50:59" ht="17.25"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</row>
    <row r="217" spans="50:59" ht="17.25"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</row>
    <row r="218" spans="50:59" ht="17.25"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</row>
    <row r="219" spans="50:59" ht="17.25"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</row>
    <row r="220" spans="50:59" ht="17.25"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</row>
    <row r="221" spans="50:59" ht="17.25"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</row>
    <row r="222" spans="50:59" ht="17.25"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</row>
    <row r="223" spans="50:59" ht="17.25"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</row>
    <row r="224" spans="50:59" ht="17.25"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</row>
    <row r="225" spans="50:59" ht="17.25"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</row>
    <row r="226" spans="50:59" ht="17.25"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</row>
    <row r="227" spans="50:59" ht="17.25"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</row>
    <row r="228" spans="50:59" ht="17.25"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</row>
    <row r="229" spans="50:59" ht="17.25"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</row>
    <row r="230" spans="50:59" ht="17.25"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</row>
    <row r="231" spans="50:59" ht="17.25"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</row>
    <row r="232" spans="50:59" ht="17.25"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</row>
    <row r="233" spans="50:59" ht="17.25"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</row>
    <row r="234" spans="50:59" ht="17.25"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</row>
    <row r="235" spans="50:59" ht="17.25"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</row>
    <row r="236" spans="50:59" ht="17.25"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</row>
    <row r="237" spans="50:59" ht="17.25"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</row>
    <row r="238" spans="50:59" ht="17.25"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</row>
    <row r="239" spans="50:59" ht="17.25"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</row>
    <row r="240" spans="50:59" ht="17.25"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</row>
    <row r="241" spans="50:59" ht="17.25"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</row>
    <row r="242" spans="50:59" ht="17.25"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</row>
    <row r="243" spans="50:59" ht="17.25"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</row>
    <row r="244" spans="50:59" ht="17.25"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</row>
    <row r="245" spans="50:59" ht="17.25"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</row>
    <row r="246" spans="50:59" ht="17.25"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</row>
    <row r="247" spans="50:59" ht="17.25"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</row>
    <row r="248" spans="50:59" ht="17.25"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</row>
    <row r="249" spans="50:59" ht="17.25"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</row>
    <row r="250" spans="50:59" ht="17.25"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</row>
    <row r="251" spans="50:59" ht="17.25"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</row>
    <row r="252" spans="50:59" ht="17.25"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</row>
    <row r="253" spans="50:59" ht="17.25"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</row>
    <row r="254" spans="50:59" ht="17.25"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</row>
    <row r="255" spans="50:59" ht="17.25"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</row>
    <row r="256" spans="50:59" ht="17.25"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</row>
    <row r="257" spans="50:59" ht="17.25"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</row>
    <row r="258" spans="50:59" ht="17.25"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</row>
    <row r="259" spans="50:59" ht="17.25"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</row>
    <row r="260" spans="50:59" ht="17.25"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</row>
    <row r="261" spans="50:59" ht="17.25"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</row>
    <row r="262" spans="50:59" ht="17.25"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</row>
    <row r="263" spans="50:59" ht="17.25"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</row>
    <row r="264" spans="50:59" ht="17.25"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</row>
    <row r="265" spans="50:59" ht="17.25"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</row>
    <row r="266" spans="50:59" ht="17.25"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</row>
    <row r="267" spans="50:59" ht="17.25"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</row>
    <row r="268" spans="50:59" ht="17.25"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</row>
    <row r="269" spans="50:59" ht="17.25"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</row>
    <row r="270" spans="50:59" ht="17.25"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</row>
    <row r="271" spans="50:59" ht="17.25"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</row>
    <row r="272" spans="50:59" ht="17.25"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</row>
    <row r="273" spans="50:59" ht="17.25"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</row>
    <row r="274" spans="50:59" ht="17.25"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</row>
    <row r="275" spans="50:59" ht="17.25"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</row>
    <row r="276" spans="50:59" ht="17.25"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</row>
    <row r="277" spans="50:59" ht="17.25"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</row>
    <row r="278" spans="50:59" ht="17.25"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</row>
    <row r="279" spans="50:59" ht="17.25"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</row>
  </sheetData>
  <sheetProtection/>
  <protectedRanges>
    <protectedRange sqref="BD5:BD13 BD3" name="location_1_2"/>
    <protectedRange sqref="AY5:AZ8 BC5:BC8 AY3:AZ3 BC3" name="location_1"/>
  </protectedRanges>
  <mergeCells count="101">
    <mergeCell ref="K18:L18"/>
    <mergeCell ref="H15:I15"/>
    <mergeCell ref="E25:G25"/>
    <mergeCell ref="H25:I25"/>
    <mergeCell ref="K25:L25"/>
    <mergeCell ref="D18:E18"/>
    <mergeCell ref="K19:L19"/>
    <mergeCell ref="E23:G23"/>
    <mergeCell ref="K20:L20"/>
    <mergeCell ref="K21:L21"/>
    <mergeCell ref="K14:L14"/>
    <mergeCell ref="F18:G18"/>
    <mergeCell ref="E24:G24"/>
    <mergeCell ref="H24:I24"/>
    <mergeCell ref="K24:L24"/>
    <mergeCell ref="D14:E14"/>
    <mergeCell ref="F14:G14"/>
    <mergeCell ref="K22:L22"/>
    <mergeCell ref="K23:L23"/>
    <mergeCell ref="H18:I18"/>
    <mergeCell ref="D15:E15"/>
    <mergeCell ref="F15:G15"/>
    <mergeCell ref="K12:L12"/>
    <mergeCell ref="B10:C10"/>
    <mergeCell ref="B11:C11"/>
    <mergeCell ref="B12:C12"/>
    <mergeCell ref="B13:C13"/>
    <mergeCell ref="H14:I14"/>
    <mergeCell ref="H12:I12"/>
    <mergeCell ref="D13:G13"/>
    <mergeCell ref="A9:A13"/>
    <mergeCell ref="K10:L10"/>
    <mergeCell ref="D11:G11"/>
    <mergeCell ref="H11:I11"/>
    <mergeCell ref="H9:I9"/>
    <mergeCell ref="D10:G10"/>
    <mergeCell ref="K9:L9"/>
    <mergeCell ref="A2:B2"/>
    <mergeCell ref="A3:B3"/>
    <mergeCell ref="C3:D3"/>
    <mergeCell ref="A4:B4"/>
    <mergeCell ref="F3:K3"/>
    <mergeCell ref="H13:I13"/>
    <mergeCell ref="D12:G12"/>
    <mergeCell ref="A8:B8"/>
    <mergeCell ref="A7:B7"/>
    <mergeCell ref="H10:I10"/>
    <mergeCell ref="B30:M30"/>
    <mergeCell ref="A32:M32"/>
    <mergeCell ref="A33:M33"/>
    <mergeCell ref="A26:A27"/>
    <mergeCell ref="B27:M27"/>
    <mergeCell ref="A28:A29"/>
    <mergeCell ref="B29:M29"/>
    <mergeCell ref="K15:L15"/>
    <mergeCell ref="K13:L13"/>
    <mergeCell ref="A30:A31"/>
    <mergeCell ref="B31:M31"/>
    <mergeCell ref="B26:M26"/>
    <mergeCell ref="B28:M28"/>
    <mergeCell ref="H21:I21"/>
    <mergeCell ref="H22:I22"/>
    <mergeCell ref="A19:A25"/>
    <mergeCell ref="H17:I17"/>
    <mergeCell ref="C4:D4"/>
    <mergeCell ref="H19:I19"/>
    <mergeCell ref="H20:I20"/>
    <mergeCell ref="H23:I23"/>
    <mergeCell ref="E19:G19"/>
    <mergeCell ref="E20:G20"/>
    <mergeCell ref="E21:G21"/>
    <mergeCell ref="E22:G22"/>
    <mergeCell ref="I5:K5"/>
    <mergeCell ref="K11:L11"/>
    <mergeCell ref="K17:L17"/>
    <mergeCell ref="H16:I16"/>
    <mergeCell ref="K16:L16"/>
    <mergeCell ref="D16:E16"/>
    <mergeCell ref="F16:G16"/>
    <mergeCell ref="F17:G17"/>
    <mergeCell ref="D17:E17"/>
    <mergeCell ref="I4:K4"/>
    <mergeCell ref="A5:B5"/>
    <mergeCell ref="A1:M1"/>
    <mergeCell ref="A14:A18"/>
    <mergeCell ref="C5:D5"/>
    <mergeCell ref="F5:G5"/>
    <mergeCell ref="D9:G9"/>
    <mergeCell ref="B9:C9"/>
    <mergeCell ref="C6:D6"/>
    <mergeCell ref="C2:K2"/>
    <mergeCell ref="F6:G6"/>
    <mergeCell ref="L2:M7"/>
    <mergeCell ref="C8:G8"/>
    <mergeCell ref="I8:M8"/>
    <mergeCell ref="A6:B6"/>
    <mergeCell ref="I6:K6"/>
    <mergeCell ref="C7:D7"/>
    <mergeCell ref="F7:G7"/>
    <mergeCell ref="I7:K7"/>
    <mergeCell ref="F4:G4"/>
  </mergeCells>
  <dataValidations count="14">
    <dataValidation type="date" allowBlank="1" showInputMessage="1" showErrorMessage="1" promptTitle="此栏根据身份证号码自动获取，不用填写。" sqref="F4:G4">
      <formula1>7306</formula1>
      <formula2>73051</formula2>
    </dataValidation>
    <dataValidation type="date" allowBlank="1" showInputMessage="1" showErrorMessage="1" prompt="请按“年年年年-月月-日日”格式填写，如“2019-01-09”，谢谢！" error="请按“年年年年-月月-日日”格式填写，如“2019-01-09”，谢谢！" sqref="F6:G6 B15:C18 B20:C25">
      <formula1>7306</formula1>
      <formula2>73051</formula2>
    </dataValidation>
    <dataValidation type="textLength" allowBlank="1" showInputMessage="1" showErrorMessage="1" promptTitle="请输入11位手机号码" prompt="请输入11位手机号码" errorTitle="请输入11位手机号码" error="请输入11位手机号码" sqref="I6:K6">
      <formula1>11</formula1>
      <formula2>11</formula2>
    </dataValidation>
    <dataValidation type="textLength" allowBlank="1" showInputMessage="1" showErrorMessage="1" sqref="AY5:AZ8 AY3:AZ3 BC3 BC5:BC8">
      <formula1>0</formula1>
      <formula2>10</formula2>
    </dataValidation>
    <dataValidation type="list" allowBlank="1" showInputMessage="1" showErrorMessage="1" sqref="C2:K2">
      <formula1>$AX$3:$AX$8</formula1>
    </dataValidation>
    <dataValidation type="list" allowBlank="1" showInputMessage="1" showErrorMessage="1" sqref="C5:D5">
      <formula1>$AY$3:$AY$7</formula1>
    </dataValidation>
    <dataValidation type="list" allowBlank="1" showInputMessage="1" showErrorMessage="1" sqref="F5:G5">
      <formula1>$AZ$3:$AZ$7</formula1>
    </dataValidation>
    <dataValidation type="list" allowBlank="1" showInputMessage="1" showErrorMessage="1" sqref="I5:K5">
      <formula1>$BB$3:$BB$58</formula1>
    </dataValidation>
    <dataValidation type="list" allowBlank="1" showInputMessage="1" showErrorMessage="1" sqref="C7:D7 J15:J18 F7:G7">
      <formula1>$BD$3:$BD$13</formula1>
    </dataValidation>
    <dataValidation type="list" allowBlank="1" showInputMessage="1" showErrorMessage="1" sqref="I7:K7">
      <formula1>$BA$3:$BA$9</formula1>
    </dataValidation>
    <dataValidation type="list" allowBlank="1" showInputMessage="1" showErrorMessage="1" sqref="B10:C13">
      <formula1>$BF$3:$BF$4</formula1>
    </dataValidation>
    <dataValidation type="list" allowBlank="1" showInputMessage="1" showErrorMessage="1" sqref="H15:I18">
      <formula1>$BG$3:$BG$112</formula1>
    </dataValidation>
    <dataValidation type="list" allowBlank="1" showInputMessage="1" showErrorMessage="1" sqref="K15:L18">
      <formula1>$BE$3:$BE$4</formula1>
    </dataValidation>
    <dataValidation type="list" allowBlank="1" showInputMessage="1" showErrorMessage="1" sqref="M15:M18">
      <formula1>$BC$3:$BC$4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421875" style="0" customWidth="1"/>
    <col min="2" max="3" width="10.7109375" style="0" customWidth="1"/>
    <col min="4" max="4" width="12.7109375" style="0" customWidth="1"/>
    <col min="5" max="7" width="10.7109375" style="0" customWidth="1"/>
    <col min="8" max="9" width="14.7109375" style="0" customWidth="1"/>
    <col min="10" max="12" width="10.7109375" style="0" customWidth="1"/>
    <col min="13" max="13" width="14.421875" style="0" customWidth="1"/>
    <col min="14" max="15" width="10.7109375" style="0" customWidth="1"/>
    <col min="16" max="16" width="18.7109375" style="0" customWidth="1"/>
    <col min="17" max="17" width="14.421875" style="0" customWidth="1"/>
    <col min="18" max="21" width="12.7109375" style="0" customWidth="1"/>
    <col min="22" max="31" width="11.7109375" style="0" customWidth="1"/>
    <col min="32" max="33" width="10.7109375" style="0" customWidth="1"/>
    <col min="34" max="34" width="14.00390625" style="0" customWidth="1"/>
    <col min="35" max="35" width="17.421875" style="0" customWidth="1"/>
    <col min="36" max="36" width="10.28125" style="0" customWidth="1"/>
    <col min="37" max="37" width="17.421875" style="0" customWidth="1"/>
    <col min="38" max="39" width="11.00390625" style="0" customWidth="1"/>
    <col min="40" max="40" width="8.28125" style="0" customWidth="1"/>
    <col min="41" max="41" width="10.28125" style="10" customWidth="1"/>
    <col min="42" max="42" width="6.8515625" style="0" customWidth="1"/>
    <col min="43" max="43" width="8.421875" style="0" customWidth="1"/>
    <col min="44" max="44" width="10.28125" style="0" customWidth="1"/>
    <col min="45" max="46" width="6.8515625" style="0" customWidth="1"/>
    <col min="47" max="47" width="14.00390625" style="0" customWidth="1"/>
    <col min="48" max="49" width="6.7109375" style="0" customWidth="1"/>
    <col min="50" max="50" width="10.28125" style="0" customWidth="1"/>
  </cols>
  <sheetData>
    <row r="1" ht="46.5" customHeight="1">
      <c r="I1" s="22" t="s">
        <v>308</v>
      </c>
    </row>
    <row r="2" spans="1:50" s="19" customFormat="1" ht="38.25" customHeight="1">
      <c r="A2" s="21" t="s">
        <v>304</v>
      </c>
      <c r="B2" s="21" t="s">
        <v>303</v>
      </c>
      <c r="C2" s="12" t="s">
        <v>138</v>
      </c>
      <c r="D2" s="12" t="s">
        <v>139</v>
      </c>
      <c r="E2" s="12" t="s">
        <v>140</v>
      </c>
      <c r="F2" s="12" t="s">
        <v>141</v>
      </c>
      <c r="G2" s="12" t="s">
        <v>142</v>
      </c>
      <c r="H2" s="12" t="s">
        <v>143</v>
      </c>
      <c r="I2" s="12" t="s">
        <v>144</v>
      </c>
      <c r="J2" s="12" t="s">
        <v>145</v>
      </c>
      <c r="K2" s="12" t="s">
        <v>8</v>
      </c>
      <c r="L2" s="12" t="s">
        <v>146</v>
      </c>
      <c r="M2" s="12" t="s">
        <v>147</v>
      </c>
      <c r="N2" s="12" t="s">
        <v>148</v>
      </c>
      <c r="O2" s="12" t="s">
        <v>149</v>
      </c>
      <c r="P2" s="12" t="s">
        <v>150</v>
      </c>
      <c r="Q2" s="21" t="s">
        <v>305</v>
      </c>
      <c r="R2" s="12" t="s">
        <v>154</v>
      </c>
      <c r="S2" s="12" t="s">
        <v>155</v>
      </c>
      <c r="T2" s="12" t="s">
        <v>156</v>
      </c>
      <c r="U2" s="12" t="s">
        <v>157</v>
      </c>
      <c r="V2" s="12" t="s">
        <v>158</v>
      </c>
      <c r="W2" s="12" t="s">
        <v>159</v>
      </c>
      <c r="X2" s="12" t="s">
        <v>160</v>
      </c>
      <c r="Y2" s="12" t="s">
        <v>161</v>
      </c>
      <c r="Z2" s="12" t="s">
        <v>162</v>
      </c>
      <c r="AA2" s="12" t="s">
        <v>163</v>
      </c>
      <c r="AB2" s="12" t="s">
        <v>164</v>
      </c>
      <c r="AC2" s="12" t="s">
        <v>165</v>
      </c>
      <c r="AD2" s="12" t="s">
        <v>166</v>
      </c>
      <c r="AE2" s="12" t="s">
        <v>170</v>
      </c>
      <c r="AF2" s="12" t="s">
        <v>168</v>
      </c>
      <c r="AG2" s="12" t="s">
        <v>169</v>
      </c>
      <c r="AH2" s="18" t="s">
        <v>306</v>
      </c>
      <c r="AI2" s="14" t="s">
        <v>288</v>
      </c>
      <c r="AJ2" s="14" t="s">
        <v>289</v>
      </c>
      <c r="AK2" s="14" t="s">
        <v>290</v>
      </c>
      <c r="AL2" s="14" t="s">
        <v>292</v>
      </c>
      <c r="AM2" s="14" t="s">
        <v>291</v>
      </c>
      <c r="AN2" s="14" t="s">
        <v>293</v>
      </c>
      <c r="AO2" s="18" t="s">
        <v>307</v>
      </c>
      <c r="AP2" s="14" t="s">
        <v>294</v>
      </c>
      <c r="AQ2" s="18" t="s">
        <v>296</v>
      </c>
      <c r="AR2" s="18" t="s">
        <v>297</v>
      </c>
      <c r="AS2" s="18" t="s">
        <v>298</v>
      </c>
      <c r="AT2" s="18" t="s">
        <v>300</v>
      </c>
      <c r="AU2" s="18" t="s">
        <v>299</v>
      </c>
      <c r="AV2" s="18" t="s">
        <v>301</v>
      </c>
      <c r="AW2" s="18" t="s">
        <v>302</v>
      </c>
      <c r="AX2" s="14" t="s">
        <v>295</v>
      </c>
    </row>
    <row r="3" spans="1:41" s="13" customFormat="1" ht="30" customHeight="1">
      <c r="A3" s="14"/>
      <c r="B3" s="14"/>
      <c r="C3" s="14"/>
      <c r="D3" s="15"/>
      <c r="E3" s="14"/>
      <c r="F3" s="14"/>
      <c r="G3" s="16"/>
      <c r="H3" s="14"/>
      <c r="I3" s="14"/>
      <c r="J3" s="14"/>
      <c r="K3" s="14"/>
      <c r="L3" s="14"/>
      <c r="M3" s="1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O3" s="19"/>
    </row>
    <row r="4" s="11" customFormat="1" ht="30" customHeight="1">
      <c r="AO4" s="20"/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2:L535"/>
  <sheetViews>
    <sheetView zoomScalePageLayoutView="0" workbookViewId="0" topLeftCell="A1">
      <pane ySplit="2" topLeftCell="A3" activePane="bottomLeft" state="frozen"/>
      <selection pane="topLeft" activeCell="C14" sqref="C14"/>
      <selection pane="bottomLeft" activeCell="C17" sqref="C17"/>
    </sheetView>
  </sheetViews>
  <sheetFormatPr defaultColWidth="9.140625" defaultRowHeight="15"/>
  <cols>
    <col min="1" max="2" width="0.85546875" style="1" customWidth="1"/>
    <col min="3" max="3" width="23.8515625" style="1" customWidth="1"/>
    <col min="4" max="4" width="22.57421875" style="1" customWidth="1"/>
    <col min="5" max="5" width="17.140625" style="1" customWidth="1"/>
    <col min="6" max="6" width="18.421875" style="1" customWidth="1"/>
    <col min="7" max="7" width="12.421875" style="1" customWidth="1"/>
    <col min="8" max="8" width="9.8515625" style="1" customWidth="1"/>
    <col min="9" max="9" width="17.8515625" style="1" customWidth="1"/>
    <col min="10" max="10" width="11.7109375" style="1" customWidth="1"/>
    <col min="11" max="12" width="26.421875" style="1" customWidth="1"/>
    <col min="13" max="16384" width="9.00390625" style="1" customWidth="1"/>
  </cols>
  <sheetData>
    <row r="1" ht="30" customHeight="1"/>
    <row r="2" spans="2:12" ht="31.5" customHeight="1">
      <c r="B2" s="2"/>
      <c r="C2" s="3" t="s">
        <v>94</v>
      </c>
      <c r="D2" s="3" t="s">
        <v>9</v>
      </c>
      <c r="E2" s="3" t="s">
        <v>8</v>
      </c>
      <c r="F2" s="3" t="s">
        <v>102</v>
      </c>
      <c r="G2" s="3" t="s">
        <v>7</v>
      </c>
      <c r="H2" s="3" t="s">
        <v>10</v>
      </c>
      <c r="I2" s="3" t="s">
        <v>11</v>
      </c>
      <c r="J2" s="3" t="s">
        <v>12</v>
      </c>
      <c r="K2" s="3" t="s">
        <v>171</v>
      </c>
      <c r="L2" s="3" t="s">
        <v>282</v>
      </c>
    </row>
    <row r="3" spans="2:12" ht="20.25" customHeight="1">
      <c r="B3" s="2"/>
      <c r="C3" s="9" t="s">
        <v>283</v>
      </c>
      <c r="D3" s="5" t="s">
        <v>15</v>
      </c>
      <c r="E3" s="5" t="s">
        <v>14</v>
      </c>
      <c r="F3" s="4" t="s">
        <v>96</v>
      </c>
      <c r="G3" s="4" t="s">
        <v>13</v>
      </c>
      <c r="H3" s="5" t="s">
        <v>16</v>
      </c>
      <c r="I3" s="6" t="s">
        <v>17</v>
      </c>
      <c r="J3" s="4" t="s">
        <v>18</v>
      </c>
      <c r="K3" s="4" t="s">
        <v>152</v>
      </c>
      <c r="L3" s="4" t="s">
        <v>280</v>
      </c>
    </row>
    <row r="4" spans="2:12" ht="20.25" customHeight="1">
      <c r="B4" s="2"/>
      <c r="C4" s="9" t="s">
        <v>285</v>
      </c>
      <c r="D4" s="5" t="s">
        <v>21</v>
      </c>
      <c r="E4" s="5" t="s">
        <v>20</v>
      </c>
      <c r="F4" s="4" t="s">
        <v>97</v>
      </c>
      <c r="G4" s="4" t="s">
        <v>59</v>
      </c>
      <c r="H4" s="5" t="s">
        <v>22</v>
      </c>
      <c r="I4" s="6" t="s">
        <v>23</v>
      </c>
      <c r="J4" s="4" t="s">
        <v>24</v>
      </c>
      <c r="K4" s="4" t="s">
        <v>153</v>
      </c>
      <c r="L4" s="4" t="s">
        <v>281</v>
      </c>
    </row>
    <row r="5" spans="2:12" ht="20.25" customHeight="1">
      <c r="B5" s="2"/>
      <c r="C5" s="9" t="s">
        <v>284</v>
      </c>
      <c r="D5" s="5" t="s">
        <v>27</v>
      </c>
      <c r="E5" s="5" t="s">
        <v>26</v>
      </c>
      <c r="F5" s="4" t="s">
        <v>98</v>
      </c>
      <c r="G5" s="4" t="s">
        <v>19</v>
      </c>
      <c r="H5" s="5"/>
      <c r="I5" s="6" t="s">
        <v>28</v>
      </c>
      <c r="J5" s="4"/>
      <c r="K5" s="4"/>
      <c r="L5" s="4" t="s">
        <v>172</v>
      </c>
    </row>
    <row r="6" spans="2:12" ht="20.25" customHeight="1">
      <c r="B6" s="2"/>
      <c r="C6" s="4"/>
      <c r="D6" s="5" t="s">
        <v>31</v>
      </c>
      <c r="E6" s="5" t="s">
        <v>30</v>
      </c>
      <c r="F6" s="4" t="s">
        <v>99</v>
      </c>
      <c r="G6" s="4" t="s">
        <v>25</v>
      </c>
      <c r="H6" s="5"/>
      <c r="I6" s="6" t="s">
        <v>32</v>
      </c>
      <c r="J6" s="4"/>
      <c r="K6" s="4"/>
      <c r="L6" s="4" t="s">
        <v>173</v>
      </c>
    </row>
    <row r="7" spans="2:12" ht="20.25" customHeight="1">
      <c r="B7" s="2"/>
      <c r="C7" s="4"/>
      <c r="D7" s="5" t="s">
        <v>35</v>
      </c>
      <c r="E7" s="5" t="s">
        <v>34</v>
      </c>
      <c r="F7" s="4" t="s">
        <v>100</v>
      </c>
      <c r="G7" s="4" t="s">
        <v>29</v>
      </c>
      <c r="H7" s="5"/>
      <c r="I7" s="6" t="s">
        <v>36</v>
      </c>
      <c r="J7" s="4"/>
      <c r="K7" s="4"/>
      <c r="L7" s="4" t="s">
        <v>174</v>
      </c>
    </row>
    <row r="8" spans="2:12" ht="20.25" customHeight="1">
      <c r="B8" s="2"/>
      <c r="C8" s="4"/>
      <c r="D8" s="5"/>
      <c r="E8" s="5"/>
      <c r="F8" s="4" t="s">
        <v>101</v>
      </c>
      <c r="G8" s="4" t="s">
        <v>33</v>
      </c>
      <c r="H8" s="5"/>
      <c r="I8" s="6" t="s">
        <v>38</v>
      </c>
      <c r="J8" s="4"/>
      <c r="K8" s="4"/>
      <c r="L8" s="4" t="s">
        <v>175</v>
      </c>
    </row>
    <row r="9" spans="2:12" ht="20.25" customHeight="1">
      <c r="B9" s="2"/>
      <c r="C9" s="4"/>
      <c r="D9" s="4"/>
      <c r="E9" s="4"/>
      <c r="F9" s="4" t="s">
        <v>95</v>
      </c>
      <c r="G9" s="4" t="s">
        <v>37</v>
      </c>
      <c r="H9" s="4"/>
      <c r="I9" s="6" t="s">
        <v>40</v>
      </c>
      <c r="J9" s="4"/>
      <c r="K9" s="4"/>
      <c r="L9" s="4" t="s">
        <v>176</v>
      </c>
    </row>
    <row r="10" spans="2:12" ht="20.25" customHeight="1">
      <c r="B10" s="2"/>
      <c r="C10" s="4"/>
      <c r="D10" s="4"/>
      <c r="E10" s="4"/>
      <c r="F10" s="4"/>
      <c r="G10" s="4" t="s">
        <v>39</v>
      </c>
      <c r="H10" s="4"/>
      <c r="I10" s="6" t="s">
        <v>42</v>
      </c>
      <c r="J10" s="4"/>
      <c r="K10" s="4"/>
      <c r="L10" s="4" t="s">
        <v>177</v>
      </c>
    </row>
    <row r="11" spans="2:12" ht="20.25" customHeight="1">
      <c r="B11" s="2"/>
      <c r="C11" s="4"/>
      <c r="D11" s="4"/>
      <c r="E11" s="4"/>
      <c r="F11" s="4"/>
      <c r="G11" s="4" t="s">
        <v>41</v>
      </c>
      <c r="H11" s="4"/>
      <c r="I11" s="6" t="s">
        <v>44</v>
      </c>
      <c r="J11" s="4"/>
      <c r="K11" s="4"/>
      <c r="L11" s="4" t="s">
        <v>178</v>
      </c>
    </row>
    <row r="12" spans="2:12" ht="20.25" customHeight="1">
      <c r="B12" s="2"/>
      <c r="C12" s="4"/>
      <c r="D12" s="4"/>
      <c r="E12" s="4"/>
      <c r="F12" s="4"/>
      <c r="G12" s="4" t="s">
        <v>43</v>
      </c>
      <c r="H12" s="4"/>
      <c r="I12" s="6" t="s">
        <v>46</v>
      </c>
      <c r="J12" s="4"/>
      <c r="K12" s="4"/>
      <c r="L12" s="4" t="s">
        <v>179</v>
      </c>
    </row>
    <row r="13" spans="2:12" ht="20.25" customHeight="1">
      <c r="B13" s="2"/>
      <c r="C13" s="4"/>
      <c r="D13" s="4"/>
      <c r="E13" s="4"/>
      <c r="F13" s="4"/>
      <c r="G13" s="4" t="s">
        <v>45</v>
      </c>
      <c r="H13" s="4"/>
      <c r="I13" s="6" t="s">
        <v>48</v>
      </c>
      <c r="J13" s="4"/>
      <c r="K13" s="4"/>
      <c r="L13" s="4" t="s">
        <v>180</v>
      </c>
    </row>
    <row r="14" spans="2:12" ht="20.25" customHeight="1">
      <c r="B14" s="2"/>
      <c r="C14" s="4"/>
      <c r="D14" s="4"/>
      <c r="E14" s="4"/>
      <c r="F14" s="4"/>
      <c r="G14" s="4" t="s">
        <v>47</v>
      </c>
      <c r="H14" s="4"/>
      <c r="I14" s="7"/>
      <c r="J14" s="4"/>
      <c r="K14" s="7"/>
      <c r="L14" s="7" t="s">
        <v>181</v>
      </c>
    </row>
    <row r="15" spans="2:12" ht="20.25" customHeight="1">
      <c r="B15" s="2"/>
      <c r="C15" s="4"/>
      <c r="D15" s="7"/>
      <c r="E15" s="7"/>
      <c r="F15" s="4"/>
      <c r="G15" s="4" t="s">
        <v>49</v>
      </c>
      <c r="H15" s="7"/>
      <c r="I15" s="6"/>
      <c r="J15" s="7"/>
      <c r="K15" s="7"/>
      <c r="L15" s="7" t="s">
        <v>182</v>
      </c>
    </row>
    <row r="16" spans="2:12" ht="20.25" customHeight="1">
      <c r="B16" s="2"/>
      <c r="C16" s="4"/>
      <c r="D16" s="7"/>
      <c r="E16" s="7"/>
      <c r="F16" s="4"/>
      <c r="G16" s="4" t="s">
        <v>50</v>
      </c>
      <c r="H16" s="7"/>
      <c r="I16" s="4"/>
      <c r="J16" s="7"/>
      <c r="K16" s="7"/>
      <c r="L16" s="7" t="s">
        <v>183</v>
      </c>
    </row>
    <row r="17" spans="2:12" ht="20.25" customHeight="1">
      <c r="B17" s="2"/>
      <c r="C17" s="4"/>
      <c r="D17" s="7"/>
      <c r="E17" s="7"/>
      <c r="F17" s="4"/>
      <c r="G17" s="4" t="s">
        <v>51</v>
      </c>
      <c r="H17" s="7"/>
      <c r="I17" s="7"/>
      <c r="J17" s="4"/>
      <c r="K17" s="7"/>
      <c r="L17" s="7" t="s">
        <v>184</v>
      </c>
    </row>
    <row r="18" spans="2:12" ht="20.25" customHeight="1">
      <c r="B18" s="2"/>
      <c r="C18" s="4"/>
      <c r="D18" s="7"/>
      <c r="E18" s="7"/>
      <c r="F18" s="4"/>
      <c r="G18" s="4" t="s">
        <v>52</v>
      </c>
      <c r="H18" s="7"/>
      <c r="I18" s="4"/>
      <c r="J18" s="4"/>
      <c r="K18" s="7"/>
      <c r="L18" s="7" t="s">
        <v>185</v>
      </c>
    </row>
    <row r="19" spans="2:12" ht="20.25" customHeight="1">
      <c r="B19" s="2"/>
      <c r="C19" s="4"/>
      <c r="D19" s="7"/>
      <c r="E19" s="7"/>
      <c r="F19" s="4"/>
      <c r="G19" s="4" t="s">
        <v>53</v>
      </c>
      <c r="H19" s="7"/>
      <c r="I19" s="4"/>
      <c r="J19" s="4"/>
      <c r="K19" s="7"/>
      <c r="L19" s="7" t="s">
        <v>186</v>
      </c>
    </row>
    <row r="20" spans="2:12" ht="20.25" customHeight="1">
      <c r="B20" s="2"/>
      <c r="C20" s="4"/>
      <c r="D20" s="7"/>
      <c r="E20" s="7"/>
      <c r="F20" s="4"/>
      <c r="G20" s="4" t="s">
        <v>54</v>
      </c>
      <c r="H20" s="7"/>
      <c r="I20" s="4"/>
      <c r="J20" s="4"/>
      <c r="K20" s="7"/>
      <c r="L20" s="7" t="s">
        <v>187</v>
      </c>
    </row>
    <row r="21" spans="2:12" ht="20.25" customHeight="1">
      <c r="B21" s="2"/>
      <c r="C21" s="4"/>
      <c r="D21" s="7"/>
      <c r="E21" s="7"/>
      <c r="F21" s="4"/>
      <c r="G21" s="4" t="s">
        <v>55</v>
      </c>
      <c r="H21" s="7"/>
      <c r="I21" s="4"/>
      <c r="J21" s="4"/>
      <c r="K21" s="7"/>
      <c r="L21" s="7" t="s">
        <v>188</v>
      </c>
    </row>
    <row r="22" spans="2:12" ht="20.25" customHeight="1">
      <c r="B22" s="2"/>
      <c r="C22" s="4"/>
      <c r="D22" s="7"/>
      <c r="E22" s="7"/>
      <c r="F22" s="4"/>
      <c r="G22" s="4" t="s">
        <v>56</v>
      </c>
      <c r="H22" s="7"/>
      <c r="I22" s="4"/>
      <c r="J22" s="4"/>
      <c r="K22" s="4"/>
      <c r="L22" s="4" t="s">
        <v>189</v>
      </c>
    </row>
    <row r="23" spans="2:12" ht="20.25" customHeight="1">
      <c r="B23" s="2"/>
      <c r="C23" s="4"/>
      <c r="D23" s="7"/>
      <c r="E23" s="7"/>
      <c r="F23" s="4"/>
      <c r="G23" s="4" t="s">
        <v>57</v>
      </c>
      <c r="H23" s="7"/>
      <c r="I23" s="4"/>
      <c r="J23" s="4"/>
      <c r="K23" s="4"/>
      <c r="L23" s="4" t="s">
        <v>190</v>
      </c>
    </row>
    <row r="24" spans="2:12" ht="20.25" customHeight="1">
      <c r="B24" s="2"/>
      <c r="C24" s="4"/>
      <c r="D24" s="7"/>
      <c r="E24" s="7"/>
      <c r="F24" s="4"/>
      <c r="G24" s="4" t="s">
        <v>58</v>
      </c>
      <c r="H24" s="7"/>
      <c r="I24" s="4"/>
      <c r="J24" s="4"/>
      <c r="K24" s="7"/>
      <c r="L24" s="7" t="s">
        <v>191</v>
      </c>
    </row>
    <row r="25" spans="2:12" ht="20.25" customHeight="1">
      <c r="B25" s="2"/>
      <c r="C25" s="4"/>
      <c r="D25" s="7"/>
      <c r="E25" s="7"/>
      <c r="F25" s="4"/>
      <c r="G25" s="4" t="s">
        <v>60</v>
      </c>
      <c r="H25" s="7"/>
      <c r="I25" s="4"/>
      <c r="J25" s="4"/>
      <c r="K25" s="4"/>
      <c r="L25" s="4" t="s">
        <v>192</v>
      </c>
    </row>
    <row r="26" spans="2:12" ht="20.25" customHeight="1">
      <c r="B26" s="2"/>
      <c r="C26" s="4"/>
      <c r="D26" s="7"/>
      <c r="E26" s="7"/>
      <c r="F26" s="4"/>
      <c r="G26" s="4" t="s">
        <v>61</v>
      </c>
      <c r="H26" s="7"/>
      <c r="I26" s="4"/>
      <c r="J26" s="4"/>
      <c r="K26" s="4"/>
      <c r="L26" s="4" t="s">
        <v>193</v>
      </c>
    </row>
    <row r="27" spans="2:12" ht="20.25" customHeight="1">
      <c r="B27" s="2"/>
      <c r="C27" s="4"/>
      <c r="D27" s="7"/>
      <c r="E27" s="7"/>
      <c r="F27" s="4"/>
      <c r="G27" s="4" t="s">
        <v>62</v>
      </c>
      <c r="H27" s="7"/>
      <c r="I27" s="4"/>
      <c r="J27" s="4"/>
      <c r="K27" s="4"/>
      <c r="L27" s="4" t="s">
        <v>194</v>
      </c>
    </row>
    <row r="28" spans="2:12" ht="20.25" customHeight="1">
      <c r="B28" s="2"/>
      <c r="C28" s="4"/>
      <c r="D28" s="7"/>
      <c r="E28" s="7"/>
      <c r="F28" s="4"/>
      <c r="G28" s="4" t="s">
        <v>63</v>
      </c>
      <c r="H28" s="7"/>
      <c r="I28" s="4"/>
      <c r="J28" s="4"/>
      <c r="K28" s="4"/>
      <c r="L28" s="4" t="s">
        <v>195</v>
      </c>
    </row>
    <row r="29" spans="2:12" ht="20.25" customHeight="1">
      <c r="B29" s="2"/>
      <c r="C29" s="4"/>
      <c r="D29" s="7"/>
      <c r="E29" s="7"/>
      <c r="F29" s="4"/>
      <c r="G29" s="4" t="s">
        <v>64</v>
      </c>
      <c r="H29" s="7"/>
      <c r="I29" s="4"/>
      <c r="J29" s="4"/>
      <c r="K29" s="4"/>
      <c r="L29" s="4" t="s">
        <v>196</v>
      </c>
    </row>
    <row r="30" spans="2:12" ht="20.25" customHeight="1">
      <c r="B30" s="2"/>
      <c r="C30" s="4"/>
      <c r="D30" s="7"/>
      <c r="E30" s="7"/>
      <c r="F30" s="4"/>
      <c r="G30" s="4" t="s">
        <v>65</v>
      </c>
      <c r="H30" s="7"/>
      <c r="I30" s="4"/>
      <c r="J30" s="7"/>
      <c r="K30" s="4"/>
      <c r="L30" s="4" t="s">
        <v>197</v>
      </c>
    </row>
    <row r="31" spans="2:12" ht="20.25" customHeight="1">
      <c r="B31" s="2"/>
      <c r="C31" s="4"/>
      <c r="D31" s="7"/>
      <c r="E31" s="7"/>
      <c r="F31" s="4"/>
      <c r="G31" s="4" t="s">
        <v>66</v>
      </c>
      <c r="H31" s="7"/>
      <c r="I31" s="4"/>
      <c r="J31" s="7"/>
      <c r="K31" s="4"/>
      <c r="L31" s="4" t="s">
        <v>198</v>
      </c>
    </row>
    <row r="32" spans="2:12" ht="20.25" customHeight="1">
      <c r="B32" s="2"/>
      <c r="C32" s="4"/>
      <c r="D32" s="7"/>
      <c r="E32" s="7"/>
      <c r="F32" s="4"/>
      <c r="G32" s="4" t="s">
        <v>67</v>
      </c>
      <c r="H32" s="7"/>
      <c r="I32" s="4"/>
      <c r="J32" s="7"/>
      <c r="K32" s="4"/>
      <c r="L32" s="4" t="s">
        <v>199</v>
      </c>
    </row>
    <row r="33" spans="2:12" ht="20.25" customHeight="1">
      <c r="B33" s="2"/>
      <c r="C33" s="4"/>
      <c r="D33" s="7"/>
      <c r="E33" s="7"/>
      <c r="F33" s="4"/>
      <c r="G33" s="4" t="s">
        <v>68</v>
      </c>
      <c r="H33" s="7"/>
      <c r="I33" s="4"/>
      <c r="J33" s="7"/>
      <c r="K33" s="4"/>
      <c r="L33" s="4" t="s">
        <v>200</v>
      </c>
    </row>
    <row r="34" spans="2:12" ht="20.25" customHeight="1">
      <c r="B34" s="2"/>
      <c r="C34" s="4"/>
      <c r="D34" s="7"/>
      <c r="E34" s="7"/>
      <c r="F34" s="4"/>
      <c r="G34" s="4" t="s">
        <v>69</v>
      </c>
      <c r="H34" s="7"/>
      <c r="I34" s="4"/>
      <c r="J34" s="7"/>
      <c r="K34" s="4"/>
      <c r="L34" s="4" t="s">
        <v>201</v>
      </c>
    </row>
    <row r="35" spans="2:12" ht="20.25" customHeight="1">
      <c r="B35" s="2"/>
      <c r="C35" s="4"/>
      <c r="D35" s="7"/>
      <c r="E35" s="7"/>
      <c r="F35" s="4"/>
      <c r="G35" s="4" t="s">
        <v>70</v>
      </c>
      <c r="H35" s="7"/>
      <c r="I35" s="4"/>
      <c r="J35" s="7"/>
      <c r="K35" s="4"/>
      <c r="L35" s="4" t="s">
        <v>202</v>
      </c>
    </row>
    <row r="36" spans="2:12" ht="20.25" customHeight="1">
      <c r="B36" s="2"/>
      <c r="C36" s="4"/>
      <c r="D36" s="7"/>
      <c r="E36" s="7"/>
      <c r="F36" s="4"/>
      <c r="G36" s="4" t="s">
        <v>71</v>
      </c>
      <c r="H36" s="7"/>
      <c r="I36" s="4"/>
      <c r="J36" s="7"/>
      <c r="K36" s="4"/>
      <c r="L36" s="4" t="s">
        <v>203</v>
      </c>
    </row>
    <row r="37" spans="2:12" ht="20.25" customHeight="1">
      <c r="B37" s="2"/>
      <c r="C37" s="4"/>
      <c r="D37" s="7"/>
      <c r="E37" s="7"/>
      <c r="F37" s="4"/>
      <c r="G37" s="4" t="s">
        <v>72</v>
      </c>
      <c r="H37" s="7"/>
      <c r="I37" s="4"/>
      <c r="J37" s="7"/>
      <c r="K37" s="4"/>
      <c r="L37" s="4" t="s">
        <v>204</v>
      </c>
    </row>
    <row r="38" spans="2:12" ht="20.25" customHeight="1">
      <c r="B38" s="2"/>
      <c r="C38" s="4"/>
      <c r="D38" s="7"/>
      <c r="E38" s="7"/>
      <c r="F38" s="4"/>
      <c r="G38" s="4" t="s">
        <v>73</v>
      </c>
      <c r="H38" s="7"/>
      <c r="I38" s="4"/>
      <c r="J38" s="7"/>
      <c r="K38" s="4"/>
      <c r="L38" s="4" t="s">
        <v>205</v>
      </c>
    </row>
    <row r="39" spans="2:12" ht="20.25" customHeight="1">
      <c r="B39" s="2"/>
      <c r="C39" s="4"/>
      <c r="D39" s="7"/>
      <c r="E39" s="7"/>
      <c r="F39" s="4"/>
      <c r="G39" s="4" t="s">
        <v>74</v>
      </c>
      <c r="H39" s="7"/>
      <c r="I39" s="4"/>
      <c r="J39" s="7"/>
      <c r="K39" s="4"/>
      <c r="L39" s="4" t="s">
        <v>206</v>
      </c>
    </row>
    <row r="40" spans="2:12" ht="20.25" customHeight="1">
      <c r="B40" s="2"/>
      <c r="C40" s="4"/>
      <c r="D40" s="7"/>
      <c r="E40" s="7"/>
      <c r="F40" s="4"/>
      <c r="G40" s="4" t="s">
        <v>75</v>
      </c>
      <c r="H40" s="7"/>
      <c r="I40" s="4"/>
      <c r="J40" s="7"/>
      <c r="K40" s="4"/>
      <c r="L40" s="4" t="s">
        <v>207</v>
      </c>
    </row>
    <row r="41" spans="2:12" ht="20.25" customHeight="1">
      <c r="B41" s="2"/>
      <c r="C41" s="4"/>
      <c r="D41" s="7"/>
      <c r="E41" s="7"/>
      <c r="F41" s="4"/>
      <c r="G41" s="4" t="s">
        <v>76</v>
      </c>
      <c r="H41" s="7"/>
      <c r="I41" s="4"/>
      <c r="J41" s="7"/>
      <c r="K41" s="4"/>
      <c r="L41" s="4" t="s">
        <v>208</v>
      </c>
    </row>
    <row r="42" spans="2:12" ht="20.25" customHeight="1">
      <c r="B42" s="2"/>
      <c r="C42" s="4"/>
      <c r="D42" s="7"/>
      <c r="E42" s="7"/>
      <c r="F42" s="4"/>
      <c r="G42" s="4" t="s">
        <v>77</v>
      </c>
      <c r="H42" s="7"/>
      <c r="I42" s="4"/>
      <c r="J42" s="7"/>
      <c r="K42" s="4"/>
      <c r="L42" s="4" t="s">
        <v>209</v>
      </c>
    </row>
    <row r="43" spans="2:12" ht="20.25" customHeight="1">
      <c r="B43" s="2"/>
      <c r="C43" s="4"/>
      <c r="D43" s="7"/>
      <c r="E43" s="7"/>
      <c r="F43" s="4"/>
      <c r="G43" s="4" t="s">
        <v>78</v>
      </c>
      <c r="H43" s="7"/>
      <c r="I43" s="4"/>
      <c r="J43" s="7"/>
      <c r="K43" s="4"/>
      <c r="L43" s="4" t="s">
        <v>210</v>
      </c>
    </row>
    <row r="44" spans="2:12" ht="20.25" customHeight="1">
      <c r="B44" s="2"/>
      <c r="C44" s="4"/>
      <c r="D44" s="7"/>
      <c r="E44" s="7"/>
      <c r="F44" s="4"/>
      <c r="G44" s="4" t="s">
        <v>79</v>
      </c>
      <c r="H44" s="7"/>
      <c r="I44" s="4"/>
      <c r="J44" s="7"/>
      <c r="K44" s="4"/>
      <c r="L44" s="4" t="s">
        <v>211</v>
      </c>
    </row>
    <row r="45" spans="2:12" ht="20.25" customHeight="1">
      <c r="B45" s="2"/>
      <c r="C45" s="4"/>
      <c r="D45" s="7"/>
      <c r="E45" s="7"/>
      <c r="F45" s="4"/>
      <c r="G45" s="4" t="s">
        <v>80</v>
      </c>
      <c r="H45" s="7"/>
      <c r="I45" s="4"/>
      <c r="J45" s="7"/>
      <c r="K45" s="4"/>
      <c r="L45" s="4" t="s">
        <v>212</v>
      </c>
    </row>
    <row r="46" spans="2:12" ht="20.25" customHeight="1">
      <c r="B46" s="2"/>
      <c r="C46" s="4"/>
      <c r="D46" s="4"/>
      <c r="E46" s="4"/>
      <c r="F46" s="4"/>
      <c r="G46" s="4" t="s">
        <v>81</v>
      </c>
      <c r="H46" s="4"/>
      <c r="I46" s="4"/>
      <c r="J46" s="7"/>
      <c r="K46" s="4"/>
      <c r="L46" s="4" t="s">
        <v>213</v>
      </c>
    </row>
    <row r="47" spans="2:12" ht="20.25" customHeight="1">
      <c r="B47" s="2"/>
      <c r="C47" s="4"/>
      <c r="D47" s="4"/>
      <c r="E47" s="4"/>
      <c r="F47" s="4"/>
      <c r="G47" s="4" t="s">
        <v>82</v>
      </c>
      <c r="H47" s="4"/>
      <c r="I47" s="4"/>
      <c r="J47" s="7"/>
      <c r="K47" s="4"/>
      <c r="L47" s="4" t="s">
        <v>214</v>
      </c>
    </row>
    <row r="48" spans="2:12" ht="20.25" customHeight="1">
      <c r="B48" s="2"/>
      <c r="C48" s="4"/>
      <c r="D48" s="4"/>
      <c r="E48" s="4"/>
      <c r="F48" s="4"/>
      <c r="G48" s="4" t="s">
        <v>83</v>
      </c>
      <c r="H48" s="4"/>
      <c r="I48" s="4"/>
      <c r="J48" s="7"/>
      <c r="K48" s="4"/>
      <c r="L48" s="4" t="s">
        <v>215</v>
      </c>
    </row>
    <row r="49" spans="2:12" ht="20.25" customHeight="1">
      <c r="B49" s="2"/>
      <c r="C49" s="4"/>
      <c r="D49" s="4"/>
      <c r="E49" s="4"/>
      <c r="F49" s="4"/>
      <c r="G49" s="4" t="s">
        <v>84</v>
      </c>
      <c r="H49" s="4"/>
      <c r="I49" s="4"/>
      <c r="J49" s="7"/>
      <c r="K49" s="4"/>
      <c r="L49" s="4" t="s">
        <v>216</v>
      </c>
    </row>
    <row r="50" spans="2:12" ht="20.25" customHeight="1">
      <c r="B50" s="2"/>
      <c r="C50" s="4"/>
      <c r="D50" s="4"/>
      <c r="E50" s="4"/>
      <c r="F50" s="4"/>
      <c r="G50" s="4" t="s">
        <v>85</v>
      </c>
      <c r="H50" s="4"/>
      <c r="I50" s="4"/>
      <c r="J50" s="7"/>
      <c r="K50" s="4"/>
      <c r="L50" s="4" t="s">
        <v>217</v>
      </c>
    </row>
    <row r="51" spans="2:12" ht="20.25" customHeight="1">
      <c r="B51" s="2"/>
      <c r="C51" s="4"/>
      <c r="D51" s="4"/>
      <c r="E51" s="4"/>
      <c r="F51" s="4"/>
      <c r="G51" s="4" t="s">
        <v>86</v>
      </c>
      <c r="H51" s="4"/>
      <c r="I51" s="4"/>
      <c r="J51" s="7"/>
      <c r="K51" s="4"/>
      <c r="L51" s="4" t="s">
        <v>218</v>
      </c>
    </row>
    <row r="52" spans="2:12" ht="20.25" customHeight="1">
      <c r="B52" s="2"/>
      <c r="C52" s="4"/>
      <c r="D52" s="4"/>
      <c r="E52" s="4"/>
      <c r="F52" s="4"/>
      <c r="G52" s="4" t="s">
        <v>87</v>
      </c>
      <c r="H52" s="4"/>
      <c r="I52" s="4"/>
      <c r="J52" s="7"/>
      <c r="K52" s="4"/>
      <c r="L52" s="4" t="s">
        <v>219</v>
      </c>
    </row>
    <row r="53" spans="2:12" ht="20.25" customHeight="1">
      <c r="B53" s="2"/>
      <c r="C53" s="4"/>
      <c r="D53" s="4"/>
      <c r="E53" s="4"/>
      <c r="F53" s="4"/>
      <c r="G53" s="4" t="s">
        <v>88</v>
      </c>
      <c r="H53" s="4"/>
      <c r="I53" s="4"/>
      <c r="J53" s="7"/>
      <c r="K53" s="4"/>
      <c r="L53" s="4" t="s">
        <v>220</v>
      </c>
    </row>
    <row r="54" spans="2:12" ht="20.25" customHeight="1">
      <c r="B54" s="2"/>
      <c r="C54" s="4"/>
      <c r="D54" s="4"/>
      <c r="E54" s="4"/>
      <c r="F54" s="4"/>
      <c r="G54" s="4" t="s">
        <v>89</v>
      </c>
      <c r="H54" s="4"/>
      <c r="I54" s="4"/>
      <c r="J54" s="7"/>
      <c r="K54" s="4"/>
      <c r="L54" s="4" t="s">
        <v>221</v>
      </c>
    </row>
    <row r="55" spans="2:12" ht="20.25" customHeight="1">
      <c r="B55" s="2"/>
      <c r="C55" s="4"/>
      <c r="D55" s="4"/>
      <c r="E55" s="4"/>
      <c r="F55" s="4"/>
      <c r="G55" s="4" t="s">
        <v>90</v>
      </c>
      <c r="H55" s="4"/>
      <c r="I55" s="4"/>
      <c r="J55" s="7"/>
      <c r="K55" s="4"/>
      <c r="L55" s="4" t="s">
        <v>222</v>
      </c>
    </row>
    <row r="56" spans="2:12" ht="20.25" customHeight="1">
      <c r="B56" s="2"/>
      <c r="C56" s="4"/>
      <c r="D56" s="4"/>
      <c r="E56" s="4"/>
      <c r="F56" s="4"/>
      <c r="G56" s="4" t="s">
        <v>91</v>
      </c>
      <c r="H56" s="4"/>
      <c r="I56" s="4"/>
      <c r="J56" s="7"/>
      <c r="K56" s="4"/>
      <c r="L56" s="4" t="s">
        <v>223</v>
      </c>
    </row>
    <row r="57" spans="2:12" ht="20.25" customHeight="1">
      <c r="B57" s="2"/>
      <c r="C57" s="4"/>
      <c r="D57" s="4"/>
      <c r="E57" s="4"/>
      <c r="F57" s="4"/>
      <c r="G57" s="4" t="s">
        <v>92</v>
      </c>
      <c r="H57" s="4"/>
      <c r="I57" s="4"/>
      <c r="J57" s="7"/>
      <c r="K57" s="4"/>
      <c r="L57" s="4" t="s">
        <v>224</v>
      </c>
    </row>
    <row r="58" spans="2:12" ht="20.25" customHeight="1">
      <c r="B58" s="2"/>
      <c r="C58" s="4"/>
      <c r="D58" s="4"/>
      <c r="E58" s="4"/>
      <c r="F58" s="4"/>
      <c r="G58" s="4" t="s">
        <v>93</v>
      </c>
      <c r="H58" s="4"/>
      <c r="I58" s="4"/>
      <c r="J58" s="7"/>
      <c r="K58" s="4"/>
      <c r="L58" s="4" t="s">
        <v>225</v>
      </c>
    </row>
    <row r="59" spans="2:12" ht="20.25" customHeight="1">
      <c r="B59" s="2"/>
      <c r="C59" s="4"/>
      <c r="D59" s="4"/>
      <c r="E59" s="4"/>
      <c r="F59" s="4"/>
      <c r="G59" s="4"/>
      <c r="H59" s="4"/>
      <c r="I59" s="4"/>
      <c r="J59" s="7"/>
      <c r="K59" s="4"/>
      <c r="L59" s="4" t="s">
        <v>226</v>
      </c>
    </row>
    <row r="60" spans="2:12" ht="20.25" customHeight="1">
      <c r="B60" s="2"/>
      <c r="C60" s="4"/>
      <c r="D60" s="4"/>
      <c r="E60" s="4"/>
      <c r="F60" s="4"/>
      <c r="G60" s="4"/>
      <c r="H60" s="4"/>
      <c r="I60" s="4"/>
      <c r="J60" s="7"/>
      <c r="K60" s="4"/>
      <c r="L60" s="4" t="s">
        <v>227</v>
      </c>
    </row>
    <row r="61" spans="2:12" ht="20.25" customHeight="1">
      <c r="B61" s="2"/>
      <c r="C61" s="4"/>
      <c r="D61" s="4"/>
      <c r="E61" s="4"/>
      <c r="F61" s="4"/>
      <c r="G61" s="4"/>
      <c r="H61" s="4"/>
      <c r="I61" s="4"/>
      <c r="J61" s="7"/>
      <c r="K61" s="4"/>
      <c r="L61" s="4" t="s">
        <v>228</v>
      </c>
    </row>
    <row r="62" spans="2:12" ht="20.25" customHeight="1">
      <c r="B62" s="2"/>
      <c r="C62" s="4"/>
      <c r="D62" s="4"/>
      <c r="E62" s="4"/>
      <c r="F62" s="4"/>
      <c r="G62" s="4"/>
      <c r="H62" s="4"/>
      <c r="I62" s="4"/>
      <c r="J62" s="7"/>
      <c r="K62" s="4"/>
      <c r="L62" s="4" t="s">
        <v>229</v>
      </c>
    </row>
    <row r="63" spans="2:12" ht="20.25" customHeight="1">
      <c r="B63" s="2"/>
      <c r="C63" s="4"/>
      <c r="D63" s="4"/>
      <c r="E63" s="4"/>
      <c r="F63" s="4"/>
      <c r="G63" s="4"/>
      <c r="H63" s="4"/>
      <c r="I63" s="4"/>
      <c r="J63" s="7"/>
      <c r="K63" s="4"/>
      <c r="L63" s="4" t="s">
        <v>230</v>
      </c>
    </row>
    <row r="64" spans="2:12" ht="20.25" customHeight="1">
      <c r="B64" s="2"/>
      <c r="C64" s="4"/>
      <c r="D64" s="4"/>
      <c r="E64" s="4"/>
      <c r="F64" s="4"/>
      <c r="G64" s="4"/>
      <c r="H64" s="4"/>
      <c r="I64" s="4"/>
      <c r="J64" s="7"/>
      <c r="K64" s="4"/>
      <c r="L64" s="4" t="s">
        <v>231</v>
      </c>
    </row>
    <row r="65" spans="2:12" ht="20.25" customHeight="1">
      <c r="B65" s="2"/>
      <c r="C65" s="4"/>
      <c r="D65" s="4"/>
      <c r="E65" s="4"/>
      <c r="F65" s="4"/>
      <c r="G65" s="4"/>
      <c r="H65" s="4"/>
      <c r="I65" s="4"/>
      <c r="J65" s="7"/>
      <c r="K65" s="4"/>
      <c r="L65" s="4" t="s">
        <v>232</v>
      </c>
    </row>
    <row r="66" spans="2:12" ht="20.25" customHeight="1">
      <c r="B66" s="2"/>
      <c r="C66" s="4"/>
      <c r="D66" s="4"/>
      <c r="E66" s="4"/>
      <c r="F66" s="4"/>
      <c r="G66" s="4"/>
      <c r="H66" s="4"/>
      <c r="I66" s="4"/>
      <c r="J66" s="7"/>
      <c r="K66" s="4"/>
      <c r="L66" s="4" t="s">
        <v>233</v>
      </c>
    </row>
    <row r="67" spans="2:12" ht="20.25" customHeight="1">
      <c r="B67" s="2"/>
      <c r="C67" s="4"/>
      <c r="D67" s="4"/>
      <c r="E67" s="4"/>
      <c r="F67" s="4"/>
      <c r="G67" s="4"/>
      <c r="H67" s="4"/>
      <c r="I67" s="4"/>
      <c r="J67" s="7"/>
      <c r="K67" s="4"/>
      <c r="L67" s="4" t="s">
        <v>234</v>
      </c>
    </row>
    <row r="68" spans="2:12" ht="20.25" customHeight="1">
      <c r="B68" s="2"/>
      <c r="C68" s="4"/>
      <c r="D68" s="4"/>
      <c r="E68" s="4"/>
      <c r="F68" s="4"/>
      <c r="G68" s="4"/>
      <c r="H68" s="4"/>
      <c r="I68" s="4"/>
      <c r="J68" s="7"/>
      <c r="K68" s="4"/>
      <c r="L68" s="4" t="s">
        <v>235</v>
      </c>
    </row>
    <row r="69" spans="2:12" ht="20.25" customHeight="1">
      <c r="B69" s="2"/>
      <c r="C69" s="4"/>
      <c r="D69" s="4"/>
      <c r="E69" s="4"/>
      <c r="F69" s="4"/>
      <c r="G69" s="4"/>
      <c r="H69" s="4"/>
      <c r="I69" s="4"/>
      <c r="J69" s="7"/>
      <c r="K69" s="4"/>
      <c r="L69" s="4" t="s">
        <v>236</v>
      </c>
    </row>
    <row r="70" spans="2:12" ht="20.25" customHeight="1">
      <c r="B70" s="2"/>
      <c r="C70" s="4"/>
      <c r="D70" s="4"/>
      <c r="E70" s="4"/>
      <c r="F70" s="4"/>
      <c r="G70" s="4"/>
      <c r="H70" s="4"/>
      <c r="I70" s="4"/>
      <c r="J70" s="7"/>
      <c r="K70" s="4"/>
      <c r="L70" s="4" t="s">
        <v>237</v>
      </c>
    </row>
    <row r="71" spans="2:12" ht="20.25" customHeight="1">
      <c r="B71" s="2"/>
      <c r="C71" s="4"/>
      <c r="D71" s="4"/>
      <c r="E71" s="4"/>
      <c r="F71" s="4"/>
      <c r="G71" s="4"/>
      <c r="H71" s="4"/>
      <c r="I71" s="4"/>
      <c r="J71" s="7"/>
      <c r="K71" s="4"/>
      <c r="L71" s="4" t="s">
        <v>238</v>
      </c>
    </row>
    <row r="72" spans="2:12" ht="20.25" customHeight="1">
      <c r="B72" s="2"/>
      <c r="C72" s="4"/>
      <c r="D72" s="4"/>
      <c r="E72" s="4"/>
      <c r="F72" s="4"/>
      <c r="G72" s="4"/>
      <c r="H72" s="4"/>
      <c r="I72" s="4"/>
      <c r="J72" s="7"/>
      <c r="K72" s="4"/>
      <c r="L72" s="4" t="s">
        <v>239</v>
      </c>
    </row>
    <row r="73" spans="2:12" ht="20.25" customHeight="1">
      <c r="B73" s="2"/>
      <c r="C73" s="4"/>
      <c r="D73" s="4"/>
      <c r="E73" s="4"/>
      <c r="F73" s="4"/>
      <c r="G73" s="4"/>
      <c r="H73" s="4"/>
      <c r="I73" s="4"/>
      <c r="J73" s="7"/>
      <c r="K73" s="4"/>
      <c r="L73" s="4" t="s">
        <v>240</v>
      </c>
    </row>
    <row r="74" spans="2:12" ht="20.25" customHeight="1">
      <c r="B74" s="2"/>
      <c r="C74" s="4"/>
      <c r="D74" s="4"/>
      <c r="E74" s="4"/>
      <c r="F74" s="4"/>
      <c r="G74" s="4"/>
      <c r="H74" s="4"/>
      <c r="I74" s="4"/>
      <c r="J74" s="7"/>
      <c r="K74" s="4"/>
      <c r="L74" s="4" t="s">
        <v>241</v>
      </c>
    </row>
    <row r="75" spans="2:12" ht="20.25" customHeight="1">
      <c r="B75" s="2"/>
      <c r="C75" s="4"/>
      <c r="D75" s="4"/>
      <c r="E75" s="4"/>
      <c r="F75" s="4"/>
      <c r="G75" s="4"/>
      <c r="H75" s="4"/>
      <c r="I75" s="4"/>
      <c r="J75" s="7"/>
      <c r="K75" s="4"/>
      <c r="L75" s="4" t="s">
        <v>242</v>
      </c>
    </row>
    <row r="76" spans="2:12" ht="20.25" customHeight="1">
      <c r="B76" s="2"/>
      <c r="C76" s="4"/>
      <c r="D76" s="4"/>
      <c r="E76" s="4"/>
      <c r="F76" s="4"/>
      <c r="G76" s="4"/>
      <c r="H76" s="4"/>
      <c r="I76" s="4"/>
      <c r="J76" s="7"/>
      <c r="K76" s="4"/>
      <c r="L76" s="4" t="s">
        <v>243</v>
      </c>
    </row>
    <row r="77" spans="2:12" ht="20.25" customHeight="1">
      <c r="B77" s="2"/>
      <c r="C77" s="4"/>
      <c r="D77" s="4"/>
      <c r="E77" s="4"/>
      <c r="F77" s="4"/>
      <c r="G77" s="4"/>
      <c r="H77" s="4"/>
      <c r="I77" s="4"/>
      <c r="J77" s="7"/>
      <c r="K77" s="4"/>
      <c r="L77" s="4" t="s">
        <v>244</v>
      </c>
    </row>
    <row r="78" spans="2:12" ht="20.25" customHeight="1">
      <c r="B78" s="2"/>
      <c r="C78" s="4"/>
      <c r="D78" s="4"/>
      <c r="E78" s="4"/>
      <c r="F78" s="4"/>
      <c r="G78" s="4"/>
      <c r="H78" s="4"/>
      <c r="I78" s="4"/>
      <c r="J78" s="7"/>
      <c r="K78" s="4"/>
      <c r="L78" s="4" t="s">
        <v>245</v>
      </c>
    </row>
    <row r="79" spans="2:12" ht="20.25" customHeight="1">
      <c r="B79" s="2"/>
      <c r="C79" s="4"/>
      <c r="D79" s="4"/>
      <c r="E79" s="4"/>
      <c r="F79" s="4"/>
      <c r="G79" s="4"/>
      <c r="H79" s="4"/>
      <c r="I79" s="4"/>
      <c r="J79" s="7"/>
      <c r="K79" s="4"/>
      <c r="L79" s="4" t="s">
        <v>246</v>
      </c>
    </row>
    <row r="80" spans="2:12" ht="20.25" customHeight="1">
      <c r="B80" s="2"/>
      <c r="C80" s="4"/>
      <c r="D80" s="4"/>
      <c r="E80" s="4"/>
      <c r="F80" s="4"/>
      <c r="G80" s="4"/>
      <c r="H80" s="4"/>
      <c r="I80" s="4"/>
      <c r="J80" s="7"/>
      <c r="K80" s="4"/>
      <c r="L80" s="4" t="s">
        <v>247</v>
      </c>
    </row>
    <row r="81" spans="2:12" ht="20.25" customHeight="1">
      <c r="B81" s="2"/>
      <c r="C81" s="4"/>
      <c r="D81" s="4"/>
      <c r="E81" s="4"/>
      <c r="F81" s="4"/>
      <c r="G81" s="4"/>
      <c r="H81" s="4"/>
      <c r="I81" s="4"/>
      <c r="J81" s="7"/>
      <c r="K81" s="4"/>
      <c r="L81" s="4" t="s">
        <v>248</v>
      </c>
    </row>
    <row r="82" spans="2:12" ht="20.25" customHeight="1">
      <c r="B82" s="2"/>
      <c r="C82" s="4"/>
      <c r="D82" s="4"/>
      <c r="E82" s="4"/>
      <c r="F82" s="4"/>
      <c r="G82" s="4"/>
      <c r="H82" s="4"/>
      <c r="I82" s="4"/>
      <c r="J82" s="7"/>
      <c r="K82" s="4"/>
      <c r="L82" s="4" t="s">
        <v>249</v>
      </c>
    </row>
    <row r="83" spans="2:12" ht="20.25" customHeight="1">
      <c r="B83" s="2"/>
      <c r="C83" s="4"/>
      <c r="D83" s="4"/>
      <c r="E83" s="4"/>
      <c r="F83" s="4"/>
      <c r="G83" s="4"/>
      <c r="H83" s="4"/>
      <c r="I83" s="4"/>
      <c r="J83" s="7"/>
      <c r="K83" s="4"/>
      <c r="L83" s="4" t="s">
        <v>250</v>
      </c>
    </row>
    <row r="84" spans="2:12" ht="20.25" customHeight="1">
      <c r="B84" s="2"/>
      <c r="C84" s="4"/>
      <c r="D84" s="4"/>
      <c r="E84" s="4"/>
      <c r="F84" s="4"/>
      <c r="G84" s="4"/>
      <c r="H84" s="4"/>
      <c r="I84" s="4"/>
      <c r="J84" s="7"/>
      <c r="K84" s="4"/>
      <c r="L84" s="4" t="s">
        <v>251</v>
      </c>
    </row>
    <row r="85" spans="2:12" ht="20.25" customHeight="1">
      <c r="B85" s="2"/>
      <c r="C85" s="4"/>
      <c r="D85" s="4"/>
      <c r="E85" s="4"/>
      <c r="F85" s="4"/>
      <c r="G85" s="4"/>
      <c r="H85" s="4"/>
      <c r="I85" s="4"/>
      <c r="J85" s="7"/>
      <c r="K85" s="4"/>
      <c r="L85" s="4" t="s">
        <v>252</v>
      </c>
    </row>
    <row r="86" spans="2:12" ht="20.25" customHeight="1">
      <c r="B86" s="2"/>
      <c r="C86" s="4"/>
      <c r="D86" s="4"/>
      <c r="E86" s="4"/>
      <c r="F86" s="4"/>
      <c r="G86" s="4"/>
      <c r="H86" s="4"/>
      <c r="I86" s="4"/>
      <c r="J86" s="7"/>
      <c r="K86" s="4"/>
      <c r="L86" s="4" t="s">
        <v>253</v>
      </c>
    </row>
    <row r="87" spans="2:12" ht="20.25" customHeight="1">
      <c r="B87" s="2"/>
      <c r="C87" s="4"/>
      <c r="D87" s="4"/>
      <c r="E87" s="4"/>
      <c r="F87" s="4"/>
      <c r="G87" s="4"/>
      <c r="H87" s="4"/>
      <c r="I87" s="4"/>
      <c r="J87" s="4"/>
      <c r="K87" s="4"/>
      <c r="L87" s="4" t="s">
        <v>254</v>
      </c>
    </row>
    <row r="88" spans="2:12" ht="20.25" customHeight="1">
      <c r="B88" s="2"/>
      <c r="C88" s="4"/>
      <c r="D88" s="4"/>
      <c r="E88" s="4"/>
      <c r="F88" s="4"/>
      <c r="G88" s="4"/>
      <c r="H88" s="4"/>
      <c r="I88" s="4"/>
      <c r="J88" s="4"/>
      <c r="K88" s="4"/>
      <c r="L88" s="4" t="s">
        <v>255</v>
      </c>
    </row>
    <row r="89" spans="2:12" ht="20.25" customHeight="1">
      <c r="B89" s="2"/>
      <c r="C89" s="4"/>
      <c r="D89" s="4"/>
      <c r="E89" s="4"/>
      <c r="F89" s="4"/>
      <c r="G89" s="4"/>
      <c r="H89" s="4"/>
      <c r="I89" s="4"/>
      <c r="J89" s="4"/>
      <c r="K89" s="4"/>
      <c r="L89" s="4" t="s">
        <v>256</v>
      </c>
    </row>
    <row r="90" spans="2:12" ht="20.25" customHeight="1">
      <c r="B90" s="2"/>
      <c r="C90" s="4"/>
      <c r="D90" s="4"/>
      <c r="E90" s="4"/>
      <c r="F90" s="4"/>
      <c r="G90" s="4"/>
      <c r="H90" s="4"/>
      <c r="I90" s="4"/>
      <c r="J90" s="4"/>
      <c r="K90" s="4"/>
      <c r="L90" s="4" t="s">
        <v>257</v>
      </c>
    </row>
    <row r="91" spans="2:12" ht="20.25" customHeight="1">
      <c r="B91" s="2"/>
      <c r="C91" s="4"/>
      <c r="D91" s="4"/>
      <c r="E91" s="4"/>
      <c r="F91" s="4"/>
      <c r="G91" s="4"/>
      <c r="H91" s="4"/>
      <c r="I91" s="4"/>
      <c r="J91" s="4"/>
      <c r="K91" s="4"/>
      <c r="L91" s="4" t="s">
        <v>258</v>
      </c>
    </row>
    <row r="92" spans="2:12" ht="20.25" customHeight="1">
      <c r="B92" s="2"/>
      <c r="C92" s="4"/>
      <c r="D92" s="4"/>
      <c r="E92" s="4"/>
      <c r="F92" s="4"/>
      <c r="G92" s="4"/>
      <c r="H92" s="4"/>
      <c r="I92" s="4"/>
      <c r="J92" s="4"/>
      <c r="K92" s="4"/>
      <c r="L92" s="4" t="s">
        <v>259</v>
      </c>
    </row>
    <row r="93" spans="2:12" ht="20.25" customHeight="1">
      <c r="B93" s="2"/>
      <c r="C93" s="4"/>
      <c r="D93" s="4"/>
      <c r="E93" s="4"/>
      <c r="F93" s="4"/>
      <c r="G93" s="4"/>
      <c r="H93" s="4"/>
      <c r="I93" s="4"/>
      <c r="J93" s="4"/>
      <c r="K93" s="4"/>
      <c r="L93" s="4" t="s">
        <v>260</v>
      </c>
    </row>
    <row r="94" spans="2:12" ht="20.25" customHeight="1">
      <c r="B94" s="2"/>
      <c r="C94" s="4"/>
      <c r="D94" s="4"/>
      <c r="E94" s="4"/>
      <c r="F94" s="4"/>
      <c r="G94" s="4"/>
      <c r="H94" s="4"/>
      <c r="I94" s="4"/>
      <c r="J94" s="4"/>
      <c r="K94" s="4"/>
      <c r="L94" s="4" t="s">
        <v>261</v>
      </c>
    </row>
    <row r="95" spans="2:12" ht="20.25" customHeight="1">
      <c r="B95" s="2"/>
      <c r="C95" s="4"/>
      <c r="D95" s="4"/>
      <c r="E95" s="4"/>
      <c r="F95" s="4"/>
      <c r="G95" s="4"/>
      <c r="H95" s="4"/>
      <c r="I95" s="4"/>
      <c r="J95" s="4"/>
      <c r="K95" s="4"/>
      <c r="L95" s="4" t="s">
        <v>262</v>
      </c>
    </row>
    <row r="96" spans="2:12" ht="20.25" customHeight="1">
      <c r="B96" s="2"/>
      <c r="C96" s="4"/>
      <c r="D96" s="4"/>
      <c r="E96" s="4"/>
      <c r="F96" s="4"/>
      <c r="G96" s="4"/>
      <c r="H96" s="4"/>
      <c r="I96" s="4"/>
      <c r="J96" s="4"/>
      <c r="K96" s="4"/>
      <c r="L96" s="4" t="s">
        <v>263</v>
      </c>
    </row>
    <row r="97" spans="2:12" ht="20.25" customHeight="1">
      <c r="B97" s="2"/>
      <c r="C97" s="4"/>
      <c r="D97" s="4"/>
      <c r="E97" s="4"/>
      <c r="F97" s="4"/>
      <c r="G97" s="4"/>
      <c r="H97" s="4"/>
      <c r="I97" s="4"/>
      <c r="J97" s="4"/>
      <c r="K97" s="4"/>
      <c r="L97" s="4" t="s">
        <v>264</v>
      </c>
    </row>
    <row r="98" spans="2:12" ht="20.25" customHeight="1">
      <c r="B98" s="2"/>
      <c r="C98" s="4"/>
      <c r="D98" s="4"/>
      <c r="E98" s="4"/>
      <c r="F98" s="4"/>
      <c r="G98" s="4"/>
      <c r="H98" s="4"/>
      <c r="I98" s="4"/>
      <c r="J98" s="4"/>
      <c r="K98" s="4"/>
      <c r="L98" s="4" t="s">
        <v>265</v>
      </c>
    </row>
    <row r="99" spans="2:12" ht="20.25" customHeight="1">
      <c r="B99" s="2"/>
      <c r="C99" s="4"/>
      <c r="D99" s="4"/>
      <c r="E99" s="4"/>
      <c r="F99" s="4"/>
      <c r="G99" s="4"/>
      <c r="H99" s="4"/>
      <c r="I99" s="4"/>
      <c r="J99" s="4"/>
      <c r="K99" s="4"/>
      <c r="L99" s="4" t="s">
        <v>266</v>
      </c>
    </row>
    <row r="100" spans="2:12" ht="20.25" customHeight="1"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 t="s">
        <v>267</v>
      </c>
    </row>
    <row r="101" spans="2:12" ht="20.25" customHeight="1"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 t="s">
        <v>268</v>
      </c>
    </row>
    <row r="102" spans="2:12" ht="20.25" customHeight="1"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 t="s">
        <v>269</v>
      </c>
    </row>
    <row r="103" spans="2:12" ht="20.25" customHeight="1"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 t="s">
        <v>270</v>
      </c>
    </row>
    <row r="104" spans="2:12" ht="20.25" customHeight="1"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 t="s">
        <v>271</v>
      </c>
    </row>
    <row r="105" spans="2:12" ht="20.25" customHeight="1"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 t="s">
        <v>272</v>
      </c>
    </row>
    <row r="106" spans="2:12" ht="20.25" customHeight="1"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 t="s">
        <v>273</v>
      </c>
    </row>
    <row r="107" spans="2:12" ht="20.25" customHeight="1"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 t="s">
        <v>274</v>
      </c>
    </row>
    <row r="108" spans="2:12" ht="20.25" customHeight="1"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 t="s">
        <v>275</v>
      </c>
    </row>
    <row r="109" spans="2:12" ht="20.25" customHeight="1"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 t="s">
        <v>276</v>
      </c>
    </row>
    <row r="110" spans="2:12" ht="20.25" customHeight="1"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 t="s">
        <v>277</v>
      </c>
    </row>
    <row r="111" spans="2:12" ht="20.25" customHeight="1"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 t="s">
        <v>278</v>
      </c>
    </row>
    <row r="112" spans="2:12" ht="20.25" customHeight="1"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 t="s">
        <v>279</v>
      </c>
    </row>
    <row r="113" spans="2:12" ht="20.25" customHeight="1"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20.25" customHeight="1"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20.25" customHeight="1"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20.25" customHeight="1"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20.25" customHeight="1"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20.25" customHeight="1"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20.25" customHeight="1"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20.25" customHeight="1"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20.25" customHeight="1"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20.25" customHeight="1"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20.25" customHeight="1"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20.25" customHeight="1"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20.25" customHeight="1"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20.25" customHeight="1"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20.25" customHeight="1"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20.25" customHeight="1"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20.25" customHeight="1"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20.25" customHeight="1"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20.25" customHeight="1"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20.25" customHeight="1"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20.25" customHeight="1"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20.25" customHeight="1"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20.25" customHeight="1"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20.25" customHeight="1"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20.25" customHeight="1"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20.25" customHeight="1"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20.25" customHeight="1"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20.25" customHeight="1"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20.25" customHeight="1"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20.25" customHeight="1"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20.25" customHeight="1"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20.25" customHeight="1"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20.25" customHeight="1"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20.25" customHeight="1"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20.25" customHeight="1"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20.25" customHeight="1"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20.25" customHeight="1"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20.25" customHeight="1"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20.25" customHeight="1"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20.25" customHeight="1"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20.25" customHeight="1"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20.25" customHeight="1"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20.25" customHeight="1"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20.25" customHeight="1"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20.25" customHeight="1"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20.25" customHeight="1"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20.25" customHeight="1"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20.25" customHeight="1"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20.25" customHeight="1"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20.25" customHeight="1"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20.25" customHeight="1"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20.25" customHeight="1"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20.25" customHeight="1"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20.25" customHeight="1"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20.25" customHeight="1"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20.25" customHeight="1"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20.25" customHeight="1"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20.25" customHeight="1"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20.25" customHeight="1"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20.25" customHeight="1"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20.25" customHeight="1"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20.25" customHeight="1"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20.25" customHeight="1"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20.25" customHeight="1"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20.25" customHeight="1"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20.25" customHeight="1"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20.25" customHeight="1"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20.25" customHeight="1"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20.25" customHeight="1"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20.25" customHeight="1"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20.25" customHeight="1"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20.25" customHeight="1"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20.25" customHeight="1"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20.25" customHeight="1"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20.25" customHeight="1"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20.25" customHeight="1"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20.25" customHeight="1"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20.25" customHeight="1"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20.25" customHeight="1"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20.25" customHeight="1"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20.25" customHeight="1"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20.25" customHeight="1"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20.25" customHeight="1"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20.25" customHeight="1"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20.25" customHeight="1"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20.25" customHeight="1"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20.25" customHeight="1"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20.25" customHeight="1"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20.25" customHeight="1"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20.25" customHeight="1"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20.25" customHeight="1"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20.25" customHeight="1"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20.25" customHeight="1"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20.25" customHeight="1"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20.25" customHeight="1"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20.25" customHeight="1"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20.25" customHeight="1"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20.25" customHeight="1"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20.25" customHeight="1"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20.25" customHeight="1"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20.25" customHeight="1"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20.25" customHeight="1"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20.25" customHeight="1"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20.25" customHeight="1"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20.25" customHeight="1"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20.25" customHeight="1"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20.25" customHeight="1"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20.25" customHeight="1"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20.25" customHeight="1"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20.25" customHeight="1"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20.25" customHeight="1"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20.25" customHeight="1"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20.25" customHeight="1"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20.25" customHeight="1"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20.25" customHeight="1"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20.25" customHeight="1"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20.25" customHeight="1"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20.25" customHeight="1"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20.25" customHeight="1"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20.25" customHeight="1"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20.25" customHeight="1"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20.25" customHeight="1"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20.25" customHeight="1"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20.25" customHeight="1"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20.25" customHeight="1"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20.25" customHeight="1"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20.25" customHeight="1"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20.25" customHeight="1"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20.25" customHeight="1"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20.25" customHeight="1"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20.25" customHeight="1"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20.25" customHeight="1"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20.25" customHeight="1"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20.25" customHeight="1"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20.25" customHeight="1"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20.25" customHeight="1"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20.25" customHeight="1"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20.25" customHeight="1"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20.25" customHeight="1"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20.25" customHeight="1">
      <c r="B252" s="2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20.25" customHeight="1">
      <c r="B253" s="2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20.25" customHeight="1">
      <c r="B254" s="2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20.25" customHeight="1"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20.25" customHeight="1"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20.25" customHeight="1"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20.25" customHeight="1"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20.25" customHeight="1"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20.25" customHeight="1"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20.25" customHeight="1"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20.25" customHeight="1">
      <c r="B262" s="2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20.25" customHeight="1">
      <c r="B263" s="2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20.25" customHeight="1">
      <c r="B264" s="2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20.25" customHeight="1">
      <c r="B265" s="2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20.25" customHeight="1"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20.25" customHeight="1"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20.25" customHeight="1"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20.25" customHeight="1">
      <c r="B269" s="2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20.25" customHeight="1">
      <c r="B270" s="2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20.25" customHeight="1">
      <c r="B271" s="2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20.25" customHeight="1">
      <c r="B272" s="2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20.25" customHeight="1">
      <c r="B273" s="2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20.25" customHeight="1">
      <c r="B274" s="2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20.25" customHeight="1">
      <c r="B275" s="2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20.25" customHeight="1">
      <c r="B276" s="2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20.25" customHeight="1">
      <c r="B277" s="2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20.25" customHeight="1">
      <c r="B278" s="2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20.25" customHeight="1">
      <c r="B279" s="2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2:12" ht="17.25">
      <c r="B280" s="2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7.25">
      <c r="B281" s="2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7.25">
      <c r="B282" s="2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7.25">
      <c r="B283" s="2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7.25">
      <c r="B284" s="2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7.25">
      <c r="B285" s="2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7.25">
      <c r="B286" s="2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7.25">
      <c r="B287" s="2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7.25">
      <c r="B288" s="2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7.25">
      <c r="B289" s="2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7.25">
      <c r="B290" s="2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7.25">
      <c r="B291" s="2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7.25">
      <c r="B292" s="2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7.25">
      <c r="B293" s="2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7.25">
      <c r="B294" s="2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7.25">
      <c r="B295" s="2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7.25">
      <c r="B296" s="2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7.25">
      <c r="B297" s="2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7.25">
      <c r="B298" s="2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7.25">
      <c r="B299" s="2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7.25">
      <c r="B300" s="2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7.25">
      <c r="B301" s="2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7.25">
      <c r="B302" s="2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7.25">
      <c r="B303" s="2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7.25">
      <c r="B304" s="2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7.25">
      <c r="B305" s="2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7.25">
      <c r="B306" s="2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7.25">
      <c r="B307" s="2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7.25">
      <c r="B308" s="2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7.25">
      <c r="B309" s="2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7.25">
      <c r="B310" s="2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7.25">
      <c r="B311" s="2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7.25">
      <c r="B312" s="2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7.25">
      <c r="B313" s="2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7.25">
      <c r="B314" s="2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7.25">
      <c r="B315" s="2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7.25">
      <c r="B316" s="2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7.25">
      <c r="B317" s="2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7.25">
      <c r="B318" s="2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7.25">
      <c r="B319" s="2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7.25">
      <c r="B320" s="2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7.25">
      <c r="B321" s="2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7.25">
      <c r="B322" s="2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7.25">
      <c r="B323" s="2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7.25">
      <c r="B324" s="2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7.25">
      <c r="B325" s="2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7.25">
      <c r="B326" s="2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7.25">
      <c r="B327" s="2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7.25">
      <c r="B328" s="2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7.25">
      <c r="B329" s="2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7.25">
      <c r="B330" s="2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7.25">
      <c r="B331" s="2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7.25">
      <c r="B332" s="2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7.25">
      <c r="B333" s="2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7.25">
      <c r="B334" s="2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7.25">
      <c r="B335" s="2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7.25">
      <c r="B336" s="2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7.25">
      <c r="B337" s="2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7.25">
      <c r="B338" s="2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7.25">
      <c r="B339" s="2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7.25">
      <c r="B340" s="2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7.25">
      <c r="B341" s="2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7.25">
      <c r="B342" s="2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7.25">
      <c r="B343" s="2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7.25">
      <c r="B344" s="2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7.25">
      <c r="B345" s="2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7.25">
      <c r="B346" s="2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7.25">
      <c r="B347" s="2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7.25">
      <c r="B348" s="2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7.25">
      <c r="B349" s="2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7.25">
      <c r="B350" s="2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7.25">
      <c r="B351" s="2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7.25">
      <c r="B352" s="2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7.25">
      <c r="B353" s="2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7.25">
      <c r="B354" s="2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7.25">
      <c r="B355" s="2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7.25">
      <c r="B356" s="2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7.25">
      <c r="B357" s="2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7.25">
      <c r="B358" s="2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7.25">
      <c r="B359" s="2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7.25">
      <c r="B360" s="2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7.25">
      <c r="B361" s="2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7.25">
      <c r="B362" s="2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7.25">
      <c r="B363" s="2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7.25">
      <c r="B364" s="2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7.25">
      <c r="B365" s="2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7.25">
      <c r="B366" s="2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7.25">
      <c r="B367" s="2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7.25">
      <c r="B368" s="2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7.25">
      <c r="B369" s="2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7.25">
      <c r="B370" s="2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7.25">
      <c r="B371" s="2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7.25">
      <c r="B372" s="2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7.25">
      <c r="B373" s="2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7.25">
      <c r="B374" s="2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7.25">
      <c r="B375" s="2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7.25">
      <c r="B376" s="2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7.25">
      <c r="B377" s="2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7.25">
      <c r="B378" s="2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7.25">
      <c r="B379" s="2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7.25">
      <c r="B380" s="2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7.25">
      <c r="B381" s="2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7.25">
      <c r="B382" s="2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7.25">
      <c r="B383" s="2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7.25">
      <c r="B384" s="2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7.25">
      <c r="B385" s="2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7.25">
      <c r="B386" s="2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7.25">
      <c r="B387" s="2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7.25">
      <c r="B388" s="2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7.25">
      <c r="B389" s="2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7.25">
      <c r="B390" s="2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7.25">
      <c r="B391" s="2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7.25">
      <c r="B392" s="2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7.25">
      <c r="B393" s="2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7.25">
      <c r="B394" s="2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7.25">
      <c r="B395" s="2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7.25">
      <c r="B396" s="2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7.25">
      <c r="B397" s="2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7.25">
      <c r="B398" s="2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7.25">
      <c r="B399" s="2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7.25">
      <c r="B400" s="2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7.25">
      <c r="B401" s="2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7.25">
      <c r="B402" s="2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7.25">
      <c r="B403" s="2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7.25">
      <c r="B404" s="2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7.25">
      <c r="B405" s="2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7.25">
      <c r="B406" s="2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7.25">
      <c r="B407" s="2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7.25">
      <c r="B408" s="2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7.25">
      <c r="B409" s="2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7.25">
      <c r="B410" s="2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7.25">
      <c r="B411" s="2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7.25">
      <c r="B412" s="2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7.25">
      <c r="B413" s="2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7.25">
      <c r="B414" s="2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7.25">
      <c r="B415" s="2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7.25">
      <c r="B416" s="2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7.25">
      <c r="B417" s="2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7.25">
      <c r="B418" s="2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7.25">
      <c r="B419" s="2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7.25">
      <c r="B420" s="2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7.25">
      <c r="B421" s="2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7.25">
      <c r="B422" s="2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7.25">
      <c r="B423" s="2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7.25">
      <c r="B424" s="2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7.25">
      <c r="B425" s="2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7.25">
      <c r="B426" s="2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7.25">
      <c r="B427" s="2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7.25">
      <c r="B428" s="2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7.25">
      <c r="B429" s="2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7.25">
      <c r="B430" s="2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7.25">
      <c r="B431" s="2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7.25">
      <c r="B432" s="2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7.25">
      <c r="B433" s="2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7.25">
      <c r="B434" s="2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7.25">
      <c r="B435" s="2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7.25">
      <c r="B436" s="2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7.25">
      <c r="B437" s="2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7.25">
      <c r="B438" s="2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7.25">
      <c r="B439" s="2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7.25">
      <c r="B440" s="2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7.25">
      <c r="B441" s="2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7.25">
      <c r="B442" s="2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7.25">
      <c r="B443" s="2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7.25">
      <c r="B444" s="2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7.25">
      <c r="B445" s="2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 ht="17.25">
      <c r="B446" s="2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 ht="17.25">
      <c r="B447" s="2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 ht="17.25">
      <c r="B448" s="2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 ht="17.25">
      <c r="B449" s="2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2:12" ht="17.25">
      <c r="B450" s="2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2:12" ht="17.25">
      <c r="B451" s="2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2:12" ht="17.25">
      <c r="B452" s="2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2:12" ht="17.25">
      <c r="B453" s="2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2:12" ht="17.25">
      <c r="B454" s="2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2:12" ht="17.25">
      <c r="B455" s="2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2:12" ht="17.25">
      <c r="B456" s="2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2:12" ht="17.25">
      <c r="B457" s="2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2:12" ht="17.25">
      <c r="B458" s="2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2:12" ht="17.25">
      <c r="B459" s="2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2:12" ht="17.25">
      <c r="B460" s="2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2:12" ht="17.25">
      <c r="B461" s="2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2:12" ht="17.25">
      <c r="B462" s="2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2:12" ht="17.25">
      <c r="B463" s="2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2:12" ht="17.25">
      <c r="B464" s="2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2:12" ht="17.25">
      <c r="B465" s="2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2:12" ht="17.25">
      <c r="B466" s="2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2:12" ht="17.25">
      <c r="B467" s="2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2:12" ht="17.25">
      <c r="B468" s="2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2:12" ht="17.25">
      <c r="B469" s="2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2:12" ht="17.25">
      <c r="B470" s="2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2:12" ht="17.25">
      <c r="B471" s="2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2:12" ht="17.25">
      <c r="B472" s="2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2:12" ht="17.25">
      <c r="B473" s="2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2:12" ht="17.25">
      <c r="B474" s="2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2:12" ht="17.25">
      <c r="B475" s="2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2:12" ht="17.25">
      <c r="B476" s="2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2:12" ht="17.25">
      <c r="B477" s="2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2:12" ht="17.25">
      <c r="B478" s="2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2:12" ht="17.25">
      <c r="B479" s="2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2:12" ht="17.25">
      <c r="B480" s="2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2:12" ht="17.25">
      <c r="B481" s="2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2:12" ht="17.25">
      <c r="B482" s="2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2:12" ht="17.25">
      <c r="B483" s="2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2:12" ht="17.25">
      <c r="B484" s="2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2:12" ht="17.25">
      <c r="B485" s="2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2:12" ht="17.25">
      <c r="B486" s="2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2:12" ht="17.25">
      <c r="B487" s="2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2:12" ht="17.25">
      <c r="B488" s="2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2:12" ht="17.25">
      <c r="B489" s="2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2:12" ht="17.25">
      <c r="B490" s="2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2:12" ht="17.25">
      <c r="B491" s="2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2:12" ht="17.25">
      <c r="B492" s="2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2:12" ht="17.25">
      <c r="B493" s="2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2:12" ht="17.25">
      <c r="B494" s="2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2:12" ht="17.25">
      <c r="B495" s="2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2:12" ht="17.25">
      <c r="B496" s="2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2:12" ht="17.25">
      <c r="B497" s="2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2:12" ht="17.25">
      <c r="B498" s="2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2:12" ht="17.25">
      <c r="B499" s="2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2:12" ht="17.25">
      <c r="B500" s="2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2:12" ht="17.25">
      <c r="B501" s="2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2:12" ht="17.25">
      <c r="B502" s="2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2:12" ht="17.25">
      <c r="B503" s="2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2:12" ht="17.25">
      <c r="B504" s="2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2:12" ht="17.25">
      <c r="B505" s="2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2:12" ht="17.25">
      <c r="B506" s="2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2:12" ht="17.25">
      <c r="B507" s="2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2:12" ht="17.25">
      <c r="B508" s="2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2:12" ht="17.25">
      <c r="B509" s="2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2:12" ht="17.25">
      <c r="B510" s="2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2:12" ht="17.25">
      <c r="B511" s="2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2:12" ht="17.25">
      <c r="B512" s="2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2:12" ht="17.25">
      <c r="B513" s="2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2:12" ht="17.25">
      <c r="B514" s="2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2:12" ht="17.25">
      <c r="B515" s="2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2:12" ht="17.25">
      <c r="B516" s="2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2:12" ht="17.25">
      <c r="B517" s="2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2:12" ht="17.25">
      <c r="B518" s="2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2:12" ht="17.25">
      <c r="B519" s="2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2:12" ht="17.25">
      <c r="B520" s="2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2:12" ht="17.25">
      <c r="B521" s="2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2:12" ht="17.25">
      <c r="B522" s="2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2:12" ht="17.25">
      <c r="B523" s="2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2:12" ht="17.25">
      <c r="B524" s="2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2:12" ht="17.25">
      <c r="B525" s="2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2:12" ht="17.25">
      <c r="B526" s="2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2:12" ht="17.25">
      <c r="B527" s="2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2:12" ht="17.25">
      <c r="B528" s="2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2:12" ht="17.25">
      <c r="B529" s="2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2:12" ht="17.25">
      <c r="B530" s="2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2:12" ht="17.25">
      <c r="B531" s="2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2:12" ht="17.25">
      <c r="B532" s="2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2:12" ht="17.25">
      <c r="B533" s="2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2:12" ht="17.25">
      <c r="B534" s="2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2:12" ht="17.25">
      <c r="B535" s="2"/>
      <c r="C535" s="8"/>
      <c r="F535" s="8"/>
      <c r="G535" s="8"/>
      <c r="I535" s="8"/>
      <c r="J535" s="8"/>
      <c r="K535" s="8"/>
      <c r="L535" s="8"/>
    </row>
  </sheetData>
  <sheetProtection/>
  <protectedRanges>
    <protectedRange sqref="I5:I13 I3" name="location_1_2"/>
    <protectedRange sqref="D5:E8 H5:H8 D3:E3 H3" name="location_1"/>
  </protectedRanges>
  <dataValidations count="1">
    <dataValidation type="textLength" allowBlank="1" showInputMessage="1" showErrorMessage="1" sqref="D5:E8 D3:E3 H3 H5:H8">
      <formula1>0</formula1>
      <formula2>10</formula2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2021-01-08T02:31:44Z</dcterms:modified>
  <cp:category/>
  <cp:version/>
  <cp:contentType/>
  <cp:contentStatus/>
</cp:coreProperties>
</file>