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<sst xmlns="http://schemas.openxmlformats.org/spreadsheetml/2006/main" count="237" uniqueCount="86">
  <si>
    <t>附件</t>
  </si>
  <si>
    <r>
      <t>锡林郭勒盟</t>
    </r>
    <r>
      <rPr>
        <b/>
        <sz val="18"/>
        <rFont val="Times New Roman"/>
        <family val="1"/>
      </rPr>
      <t>2020</t>
    </r>
    <r>
      <rPr>
        <b/>
        <sz val="18"/>
        <rFont val="宋体"/>
        <family val="0"/>
      </rPr>
      <t>年度医疗卫生和其他事业单位公开招聘
工作人员面试成绩及考试总成绩</t>
    </r>
  </si>
  <si>
    <t>序号</t>
  </si>
  <si>
    <t>准考证号</t>
  </si>
  <si>
    <t>报考部门</t>
  </si>
  <si>
    <t>报考职位</t>
  </si>
  <si>
    <t>笔试成绩</t>
  </si>
  <si>
    <t>民族</t>
  </si>
  <si>
    <t>政策加分</t>
  </si>
  <si>
    <t>笔试总成绩</t>
  </si>
  <si>
    <t>面试成绩</t>
  </si>
  <si>
    <r>
      <t>考试总成绩（笔试总成绩</t>
    </r>
    <r>
      <rPr>
        <b/>
        <sz val="10"/>
        <rFont val="Arial"/>
        <family val="2"/>
      </rPr>
      <t>×</t>
    </r>
    <r>
      <rPr>
        <b/>
        <sz val="10"/>
        <rFont val="宋体"/>
        <family val="0"/>
      </rPr>
      <t>60%+面试成绩×40%）</t>
    </r>
  </si>
  <si>
    <t>是否进入体检环节</t>
  </si>
  <si>
    <t>15010201328</t>
  </si>
  <si>
    <r>
      <rPr>
        <sz val="10"/>
        <color indexed="8"/>
        <rFont val="宋体"/>
        <family val="0"/>
      </rPr>
      <t>东乌珠穆沁旗嘎海乐苏木综合行政执法局</t>
    </r>
  </si>
  <si>
    <r>
      <rPr>
        <sz val="10"/>
        <color indexed="8"/>
        <rFont val="宋体"/>
        <family val="0"/>
      </rPr>
      <t>工作人员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（高校毕业生岗位，蒙汉兼通）</t>
    </r>
  </si>
  <si>
    <r>
      <rPr>
        <sz val="10"/>
        <color indexed="8"/>
        <rFont val="宋体"/>
        <family val="0"/>
      </rPr>
      <t>蒙古族</t>
    </r>
  </si>
  <si>
    <t>是</t>
  </si>
  <si>
    <t>15010201326</t>
  </si>
  <si>
    <t>否</t>
  </si>
  <si>
    <t>15010201315</t>
  </si>
  <si>
    <t>15010201504</t>
  </si>
  <si>
    <r>
      <rPr>
        <sz val="10"/>
        <color indexed="8"/>
        <rFont val="宋体"/>
        <family val="0"/>
      </rPr>
      <t>工作人员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（项目人员岗位，蒙汉兼通）</t>
    </r>
  </si>
  <si>
    <t>15010201507</t>
  </si>
  <si>
    <t>15010201530</t>
  </si>
  <si>
    <t>15010201822</t>
  </si>
  <si>
    <r>
      <rPr>
        <sz val="10"/>
        <color indexed="8"/>
        <rFont val="宋体"/>
        <family val="0"/>
      </rPr>
      <t>东乌珠穆沁旗满都宝力格镇综合行政执法局</t>
    </r>
  </si>
  <si>
    <r>
      <rPr>
        <sz val="10"/>
        <color indexed="8"/>
        <rFont val="宋体"/>
        <family val="0"/>
      </rPr>
      <t>工作人员（高校毕业生岗位，蒙汉兼通）</t>
    </r>
  </si>
  <si>
    <t>15010201630</t>
  </si>
  <si>
    <t>15010201826</t>
  </si>
  <si>
    <t>15010100421</t>
  </si>
  <si>
    <r>
      <rPr>
        <sz val="10"/>
        <color indexed="8"/>
        <rFont val="宋体"/>
        <family val="0"/>
      </rPr>
      <t>苏尼特右旗第二小学</t>
    </r>
  </si>
  <si>
    <r>
      <rPr>
        <sz val="10"/>
        <color indexed="8"/>
        <rFont val="宋体"/>
        <family val="0"/>
      </rPr>
      <t>财务人员（项目人员岗位）</t>
    </r>
  </si>
  <si>
    <r>
      <rPr>
        <sz val="10"/>
        <color indexed="8"/>
        <rFont val="宋体"/>
        <family val="0"/>
      </rPr>
      <t>汉族</t>
    </r>
  </si>
  <si>
    <t>15010100423</t>
  </si>
  <si>
    <t>15010100408</t>
  </si>
  <si>
    <r>
      <rPr>
        <sz val="10"/>
        <color indexed="8"/>
        <rFont val="宋体"/>
        <family val="0"/>
      </rPr>
      <t>苏尼特右旗第一小学</t>
    </r>
  </si>
  <si>
    <r>
      <rPr>
        <sz val="10"/>
        <color indexed="8"/>
        <rFont val="宋体"/>
        <family val="0"/>
      </rPr>
      <t>财务人员（高校毕业生岗位）</t>
    </r>
  </si>
  <si>
    <r>
      <rPr>
        <sz val="10"/>
        <color indexed="8"/>
        <rFont val="宋体"/>
        <family val="0"/>
      </rPr>
      <t>其他少数民族</t>
    </r>
  </si>
  <si>
    <t>15010100411</t>
  </si>
  <si>
    <t>15010100407</t>
  </si>
  <si>
    <t>15010200909</t>
  </si>
  <si>
    <r>
      <rPr>
        <sz val="10"/>
        <color indexed="8"/>
        <rFont val="宋体"/>
        <family val="0"/>
      </rPr>
      <t>锡林郭勒盟蒙古族中学</t>
    </r>
  </si>
  <si>
    <r>
      <rPr>
        <sz val="10"/>
        <color indexed="8"/>
        <rFont val="宋体"/>
        <family val="0"/>
      </rPr>
      <t>财务人员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（高校毕业生岗位，蒙汉兼通）</t>
    </r>
  </si>
  <si>
    <t>15010200910</t>
  </si>
  <si>
    <t>15010200913</t>
  </si>
  <si>
    <t>15010100306</t>
  </si>
  <si>
    <r>
      <rPr>
        <sz val="10"/>
        <color indexed="8"/>
        <rFont val="宋体"/>
        <family val="0"/>
      </rPr>
      <t>财务人员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（高校毕业生岗位）</t>
    </r>
  </si>
  <si>
    <t>15010100302</t>
  </si>
  <si>
    <t>15010100304</t>
  </si>
  <si>
    <t>15010100224</t>
  </si>
  <si>
    <r>
      <rPr>
        <sz val="10"/>
        <color indexed="8"/>
        <rFont val="宋体"/>
        <family val="0"/>
      </rPr>
      <t>锡林郭勒职业教育中心</t>
    </r>
  </si>
  <si>
    <t>15010100222</t>
  </si>
  <si>
    <t>15010100227</t>
  </si>
  <si>
    <t>15010100130</t>
  </si>
  <si>
    <r>
      <rPr>
        <sz val="10"/>
        <color indexed="8"/>
        <rFont val="宋体"/>
        <family val="0"/>
      </rPr>
      <t>锡林浩特市第十二小学</t>
    </r>
  </si>
  <si>
    <t>15010100104</t>
  </si>
  <si>
    <t>15010100105</t>
  </si>
  <si>
    <t>15010100203</t>
  </si>
  <si>
    <t>15010100120</t>
  </si>
  <si>
    <t>15010100113</t>
  </si>
  <si>
    <t>15010100402</t>
  </si>
  <si>
    <r>
      <rPr>
        <sz val="10"/>
        <color indexed="8"/>
        <rFont val="宋体"/>
        <family val="0"/>
      </rPr>
      <t>锡林浩特市第十小学</t>
    </r>
  </si>
  <si>
    <t>15010100403</t>
  </si>
  <si>
    <t>15010100406</t>
  </si>
  <si>
    <t>15010100328</t>
  </si>
  <si>
    <r>
      <rPr>
        <sz val="10"/>
        <color indexed="8"/>
        <rFont val="宋体"/>
        <family val="0"/>
      </rPr>
      <t>锡林浩特市第五小学</t>
    </r>
  </si>
  <si>
    <t>15010100326</t>
  </si>
  <si>
    <t>15010100312</t>
  </si>
  <si>
    <r>
      <rPr>
        <sz val="10"/>
        <rFont val="宋体"/>
        <family val="0"/>
      </rPr>
      <t>缺考</t>
    </r>
  </si>
  <si>
    <t>缺考</t>
  </si>
  <si>
    <t>15010100216</t>
  </si>
  <si>
    <r>
      <rPr>
        <sz val="10"/>
        <color indexed="8"/>
        <rFont val="宋体"/>
        <family val="0"/>
      </rPr>
      <t>锡林浩特市油田学校</t>
    </r>
  </si>
  <si>
    <t>15010100213</t>
  </si>
  <si>
    <t>15010100205</t>
  </si>
  <si>
    <t>15010201006</t>
  </si>
  <si>
    <r>
      <rPr>
        <sz val="10"/>
        <color indexed="8"/>
        <rFont val="宋体"/>
        <family val="0"/>
      </rPr>
      <t>正蓝旗扎格斯台苏木综合保障和技术推广中心</t>
    </r>
  </si>
  <si>
    <t>工作人员（高校毕业生岗位，蒙汉兼通）</t>
  </si>
  <si>
    <t>15010201003</t>
  </si>
  <si>
    <t>15010201010</t>
  </si>
  <si>
    <t>15010100721</t>
  </si>
  <si>
    <r>
      <rPr>
        <sz val="10"/>
        <color indexed="8"/>
        <rFont val="宋体"/>
        <family val="0"/>
      </rPr>
      <t>正镶白旗伊和淖日苏木党群服务中心</t>
    </r>
  </si>
  <si>
    <r>
      <rPr>
        <sz val="10"/>
        <color indexed="8"/>
        <rFont val="宋体"/>
        <family val="0"/>
      </rPr>
      <t>工作人员（项目人员岗位）</t>
    </r>
  </si>
  <si>
    <t>15010100530</t>
  </si>
  <si>
    <t>15010100716</t>
  </si>
  <si>
    <r>
      <rPr>
        <sz val="10"/>
        <color indexed="8"/>
        <rFont val="宋体"/>
        <family val="0"/>
      </rPr>
      <t>达斡尔族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</si>
</sst>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0"/>
      <name val="Arial"/>
      <family val="2"/>
    </font>
    <font>
      <sz val="10"/>
      <name val="宋体"/>
      <family val="0"/>
    </font>
    <font>
      <sz val="10"/>
      <name val="黑体"/>
      <family val="3"/>
    </font>
    <font>
      <b/>
      <sz val="18"/>
      <name val="宋体"/>
      <family val="0"/>
    </font>
    <font>
      <b/>
      <sz val="18"/>
      <name val="Times New Roman"/>
      <family val="1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7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7"/>
      <name val="宋体"/>
      <family val="0"/>
    </font>
    <font>
      <b/>
      <sz val="11"/>
      <color indexed="8"/>
      <name val="宋体"/>
      <family val="0"/>
    </font>
    <font>
      <b/>
      <sz val="18"/>
      <color indexed="57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1"/>
      <name val="宋体"/>
      <family val="0"/>
    </font>
    <font>
      <b/>
      <sz val="11"/>
      <color indexed="51"/>
      <name val="宋体"/>
      <family val="0"/>
    </font>
    <font>
      <b/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Calibri"/>
      <family val="0"/>
    </font>
    <font>
      <sz val="10"/>
      <color theme="1"/>
      <name val="Times New Roman"/>
      <family val="1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SheetLayoutView="100" workbookViewId="0" topLeftCell="A1">
      <selection activeCell="N5" sqref="N5"/>
    </sheetView>
  </sheetViews>
  <sheetFormatPr defaultColWidth="9.140625" defaultRowHeight="12.75"/>
  <cols>
    <col min="1" max="1" width="6.00390625" style="1" customWidth="1"/>
    <col min="2" max="2" width="13.7109375" style="1" customWidth="1"/>
    <col min="3" max="3" width="32.140625" style="1" customWidth="1"/>
    <col min="4" max="4" width="22.57421875" style="1" customWidth="1"/>
    <col min="5" max="5" width="9.140625" style="1" customWidth="1"/>
    <col min="6" max="6" width="6.7109375" style="1" customWidth="1"/>
    <col min="7" max="7" width="6.00390625" style="1" customWidth="1"/>
    <col min="8" max="8" width="7.28125" style="1" customWidth="1"/>
    <col min="9" max="9" width="7.57421875" style="1" customWidth="1"/>
    <col min="10" max="10" width="13.00390625" style="1" customWidth="1"/>
    <col min="11" max="11" width="7.00390625" style="2" customWidth="1"/>
    <col min="12" max="16384" width="9.140625" style="1" customWidth="1"/>
  </cols>
  <sheetData>
    <row r="1" ht="12.75">
      <c r="A1" s="3" t="s">
        <v>0</v>
      </c>
    </row>
    <row r="2" spans="1:11" ht="48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48.75" customHeight="1">
      <c r="A3" s="6" t="s">
        <v>2</v>
      </c>
      <c r="B3" s="7" t="s">
        <v>3</v>
      </c>
      <c r="C3" s="8" t="s">
        <v>4</v>
      </c>
      <c r="D3" s="8" t="s">
        <v>5</v>
      </c>
      <c r="E3" s="7" t="s">
        <v>6</v>
      </c>
      <c r="F3" s="8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</row>
    <row r="4" spans="1:11" s="1" customFormat="1" ht="30" customHeight="1">
      <c r="A4" s="10">
        <v>1</v>
      </c>
      <c r="B4" s="11" t="s">
        <v>13</v>
      </c>
      <c r="C4" s="12" t="s">
        <v>14</v>
      </c>
      <c r="D4" s="12" t="s">
        <v>15</v>
      </c>
      <c r="E4" s="13">
        <v>62.78</v>
      </c>
      <c r="F4" s="12" t="s">
        <v>16</v>
      </c>
      <c r="G4" s="10">
        <v>2.5</v>
      </c>
      <c r="H4" s="10">
        <v>65.28</v>
      </c>
      <c r="I4" s="15">
        <v>69.8</v>
      </c>
      <c r="J4" s="10">
        <f aca="true" t="shared" si="0" ref="J4:J37">H4*0.6+I4*0.4</f>
        <v>67.088</v>
      </c>
      <c r="K4" s="16" t="s">
        <v>17</v>
      </c>
    </row>
    <row r="5" spans="1:11" s="1" customFormat="1" ht="30" customHeight="1">
      <c r="A5" s="10">
        <v>2</v>
      </c>
      <c r="B5" s="11" t="s">
        <v>18</v>
      </c>
      <c r="C5" s="12" t="s">
        <v>14</v>
      </c>
      <c r="D5" s="12" t="s">
        <v>15</v>
      </c>
      <c r="E5" s="13">
        <v>52.88</v>
      </c>
      <c r="F5" s="12" t="s">
        <v>16</v>
      </c>
      <c r="G5" s="10">
        <v>2.5</v>
      </c>
      <c r="H5" s="10">
        <v>55.38</v>
      </c>
      <c r="I5" s="15">
        <v>75.8</v>
      </c>
      <c r="J5" s="10">
        <f t="shared" si="0"/>
        <v>63.548</v>
      </c>
      <c r="K5" s="16" t="s">
        <v>19</v>
      </c>
    </row>
    <row r="6" spans="1:11" s="1" customFormat="1" ht="30" customHeight="1">
      <c r="A6" s="10">
        <v>3</v>
      </c>
      <c r="B6" s="11" t="s">
        <v>20</v>
      </c>
      <c r="C6" s="12" t="s">
        <v>14</v>
      </c>
      <c r="D6" s="12" t="s">
        <v>15</v>
      </c>
      <c r="E6" s="13">
        <v>53.21</v>
      </c>
      <c r="F6" s="12" t="s">
        <v>16</v>
      </c>
      <c r="G6" s="10">
        <v>2.5</v>
      </c>
      <c r="H6" s="10">
        <v>55.71</v>
      </c>
      <c r="I6" s="15">
        <v>72.6</v>
      </c>
      <c r="J6" s="10">
        <f t="shared" si="0"/>
        <v>62.466</v>
      </c>
      <c r="K6" s="16" t="s">
        <v>19</v>
      </c>
    </row>
    <row r="7" spans="1:11" s="1" customFormat="1" ht="30" customHeight="1">
      <c r="A7" s="10">
        <v>4</v>
      </c>
      <c r="B7" s="11" t="s">
        <v>21</v>
      </c>
      <c r="C7" s="12" t="s">
        <v>14</v>
      </c>
      <c r="D7" s="12" t="s">
        <v>22</v>
      </c>
      <c r="E7" s="13">
        <v>60.83</v>
      </c>
      <c r="F7" s="12" t="s">
        <v>16</v>
      </c>
      <c r="G7" s="10">
        <v>2.5</v>
      </c>
      <c r="H7" s="10">
        <v>63.33</v>
      </c>
      <c r="I7" s="15">
        <v>73.6</v>
      </c>
      <c r="J7" s="10">
        <f t="shared" si="0"/>
        <v>67.43799999999999</v>
      </c>
      <c r="K7" s="17" t="s">
        <v>17</v>
      </c>
    </row>
    <row r="8" spans="1:11" s="1" customFormat="1" ht="30" customHeight="1">
      <c r="A8" s="10">
        <v>5</v>
      </c>
      <c r="B8" s="11" t="s">
        <v>23</v>
      </c>
      <c r="C8" s="12" t="s">
        <v>14</v>
      </c>
      <c r="D8" s="12" t="s">
        <v>22</v>
      </c>
      <c r="E8" s="13">
        <v>59.02</v>
      </c>
      <c r="F8" s="12" t="s">
        <v>16</v>
      </c>
      <c r="G8" s="10">
        <v>2.5</v>
      </c>
      <c r="H8" s="10">
        <v>61.52</v>
      </c>
      <c r="I8" s="15">
        <v>71.4</v>
      </c>
      <c r="J8" s="10">
        <f t="shared" si="0"/>
        <v>65.47200000000001</v>
      </c>
      <c r="K8" s="16" t="s">
        <v>19</v>
      </c>
    </row>
    <row r="9" spans="1:11" s="1" customFormat="1" ht="30" customHeight="1">
      <c r="A9" s="10">
        <v>6</v>
      </c>
      <c r="B9" s="11" t="s">
        <v>24</v>
      </c>
      <c r="C9" s="12" t="s">
        <v>14</v>
      </c>
      <c r="D9" s="12" t="s">
        <v>22</v>
      </c>
      <c r="E9" s="13">
        <v>57.92</v>
      </c>
      <c r="F9" s="12" t="s">
        <v>16</v>
      </c>
      <c r="G9" s="10">
        <v>2.5</v>
      </c>
      <c r="H9" s="10">
        <v>60.42</v>
      </c>
      <c r="I9" s="15">
        <v>72.8</v>
      </c>
      <c r="J9" s="10">
        <f t="shared" si="0"/>
        <v>65.372</v>
      </c>
      <c r="K9" s="16" t="s">
        <v>19</v>
      </c>
    </row>
    <row r="10" spans="1:11" s="1" customFormat="1" ht="30" customHeight="1">
      <c r="A10" s="10">
        <v>7</v>
      </c>
      <c r="B10" s="11" t="s">
        <v>25</v>
      </c>
      <c r="C10" s="12" t="s">
        <v>26</v>
      </c>
      <c r="D10" s="12" t="s">
        <v>27</v>
      </c>
      <c r="E10" s="13">
        <v>53.04</v>
      </c>
      <c r="F10" s="12" t="s">
        <v>16</v>
      </c>
      <c r="G10" s="10">
        <v>2.5</v>
      </c>
      <c r="H10" s="10">
        <v>55.54</v>
      </c>
      <c r="I10" s="15">
        <v>76</v>
      </c>
      <c r="J10" s="10">
        <f t="shared" si="0"/>
        <v>63.724000000000004</v>
      </c>
      <c r="K10" s="16" t="s">
        <v>17</v>
      </c>
    </row>
    <row r="11" spans="1:11" s="1" customFormat="1" ht="30" customHeight="1">
      <c r="A11" s="10">
        <v>8</v>
      </c>
      <c r="B11" s="11" t="s">
        <v>28</v>
      </c>
      <c r="C11" s="12" t="s">
        <v>26</v>
      </c>
      <c r="D11" s="12" t="s">
        <v>27</v>
      </c>
      <c r="E11" s="13">
        <v>49.63</v>
      </c>
      <c r="F11" s="12" t="s">
        <v>16</v>
      </c>
      <c r="G11" s="10">
        <v>2.5</v>
      </c>
      <c r="H11" s="10">
        <v>52.13</v>
      </c>
      <c r="I11" s="15">
        <v>72.4</v>
      </c>
      <c r="J11" s="10">
        <f t="shared" si="0"/>
        <v>60.238</v>
      </c>
      <c r="K11" s="16" t="s">
        <v>19</v>
      </c>
    </row>
    <row r="12" spans="1:11" s="1" customFormat="1" ht="30" customHeight="1">
      <c r="A12" s="10">
        <v>9</v>
      </c>
      <c r="B12" s="11" t="s">
        <v>29</v>
      </c>
      <c r="C12" s="12" t="s">
        <v>26</v>
      </c>
      <c r="D12" s="12" t="s">
        <v>27</v>
      </c>
      <c r="E12" s="13">
        <v>48.62</v>
      </c>
      <c r="F12" s="12" t="s">
        <v>16</v>
      </c>
      <c r="G12" s="10">
        <v>2.5</v>
      </c>
      <c r="H12" s="10">
        <v>51.12</v>
      </c>
      <c r="I12" s="15">
        <v>70.2</v>
      </c>
      <c r="J12" s="10">
        <f t="shared" si="0"/>
        <v>58.751999999999995</v>
      </c>
      <c r="K12" s="16" t="s">
        <v>19</v>
      </c>
    </row>
    <row r="13" spans="1:11" s="1" customFormat="1" ht="30" customHeight="1">
      <c r="A13" s="10">
        <v>10</v>
      </c>
      <c r="B13" s="11" t="s">
        <v>30</v>
      </c>
      <c r="C13" s="12" t="s">
        <v>31</v>
      </c>
      <c r="D13" s="12" t="s">
        <v>32</v>
      </c>
      <c r="E13" s="13">
        <v>62.28</v>
      </c>
      <c r="F13" s="12" t="s">
        <v>33</v>
      </c>
      <c r="G13" s="10">
        <v>0</v>
      </c>
      <c r="H13" s="10">
        <v>62.28</v>
      </c>
      <c r="I13" s="15">
        <v>74.4</v>
      </c>
      <c r="J13" s="10">
        <f t="shared" si="0"/>
        <v>67.12800000000001</v>
      </c>
      <c r="K13" s="17" t="s">
        <v>17</v>
      </c>
    </row>
    <row r="14" spans="1:11" s="1" customFormat="1" ht="30" customHeight="1">
      <c r="A14" s="10">
        <v>11</v>
      </c>
      <c r="B14" s="11" t="s">
        <v>34</v>
      </c>
      <c r="C14" s="12" t="s">
        <v>31</v>
      </c>
      <c r="D14" s="12" t="s">
        <v>32</v>
      </c>
      <c r="E14" s="13">
        <v>56.38</v>
      </c>
      <c r="F14" s="12" t="s">
        <v>33</v>
      </c>
      <c r="G14" s="10">
        <v>0</v>
      </c>
      <c r="H14" s="10">
        <v>56.38</v>
      </c>
      <c r="I14" s="15">
        <v>69</v>
      </c>
      <c r="J14" s="10">
        <f t="shared" si="0"/>
        <v>61.428000000000004</v>
      </c>
      <c r="K14" s="16" t="s">
        <v>19</v>
      </c>
    </row>
    <row r="15" spans="1:11" s="1" customFormat="1" ht="30" customHeight="1">
      <c r="A15" s="10">
        <v>12</v>
      </c>
      <c r="B15" s="11" t="s">
        <v>35</v>
      </c>
      <c r="C15" s="12" t="s">
        <v>36</v>
      </c>
      <c r="D15" s="12" t="s">
        <v>37</v>
      </c>
      <c r="E15" s="13">
        <v>66.28</v>
      </c>
      <c r="F15" s="12" t="s">
        <v>38</v>
      </c>
      <c r="G15" s="10">
        <v>0</v>
      </c>
      <c r="H15" s="10">
        <v>66.28</v>
      </c>
      <c r="I15" s="15">
        <v>71.4</v>
      </c>
      <c r="J15" s="10">
        <f t="shared" si="0"/>
        <v>68.328</v>
      </c>
      <c r="K15" s="16" t="s">
        <v>17</v>
      </c>
    </row>
    <row r="16" spans="1:11" s="1" customFormat="1" ht="30" customHeight="1">
      <c r="A16" s="10">
        <v>13</v>
      </c>
      <c r="B16" s="11" t="s">
        <v>39</v>
      </c>
      <c r="C16" s="12" t="s">
        <v>36</v>
      </c>
      <c r="D16" s="12" t="s">
        <v>37</v>
      </c>
      <c r="E16" s="13">
        <v>65.13</v>
      </c>
      <c r="F16" s="12" t="s">
        <v>33</v>
      </c>
      <c r="G16" s="10">
        <v>0</v>
      </c>
      <c r="H16" s="10">
        <v>65.13</v>
      </c>
      <c r="I16" s="15">
        <v>70.6</v>
      </c>
      <c r="J16" s="10">
        <f t="shared" si="0"/>
        <v>67.318</v>
      </c>
      <c r="K16" s="16" t="s">
        <v>19</v>
      </c>
    </row>
    <row r="17" spans="1:11" s="1" customFormat="1" ht="30" customHeight="1">
      <c r="A17" s="10">
        <v>14</v>
      </c>
      <c r="B17" s="11" t="s">
        <v>40</v>
      </c>
      <c r="C17" s="12" t="s">
        <v>36</v>
      </c>
      <c r="D17" s="12" t="s">
        <v>37</v>
      </c>
      <c r="E17" s="13">
        <v>59.18</v>
      </c>
      <c r="F17" s="12" t="s">
        <v>16</v>
      </c>
      <c r="G17" s="10">
        <v>2.5</v>
      </c>
      <c r="H17" s="10">
        <v>61.68</v>
      </c>
      <c r="I17" s="15">
        <v>72.4</v>
      </c>
      <c r="J17" s="10">
        <f t="shared" si="0"/>
        <v>65.968</v>
      </c>
      <c r="K17" s="16" t="s">
        <v>19</v>
      </c>
    </row>
    <row r="18" spans="1:11" s="1" customFormat="1" ht="30" customHeight="1">
      <c r="A18" s="10">
        <v>15</v>
      </c>
      <c r="B18" s="11" t="s">
        <v>41</v>
      </c>
      <c r="C18" s="12" t="s">
        <v>42</v>
      </c>
      <c r="D18" s="12" t="s">
        <v>43</v>
      </c>
      <c r="E18" s="13">
        <v>57.66</v>
      </c>
      <c r="F18" s="12" t="s">
        <v>16</v>
      </c>
      <c r="G18" s="10">
        <v>2.5</v>
      </c>
      <c r="H18" s="10">
        <v>60.16</v>
      </c>
      <c r="I18" s="15">
        <v>72.4</v>
      </c>
      <c r="J18" s="10">
        <f t="shared" si="0"/>
        <v>65.056</v>
      </c>
      <c r="K18" s="16" t="s">
        <v>17</v>
      </c>
    </row>
    <row r="19" spans="1:11" s="1" customFormat="1" ht="30" customHeight="1">
      <c r="A19" s="10">
        <v>16</v>
      </c>
      <c r="B19" s="11" t="s">
        <v>44</v>
      </c>
      <c r="C19" s="12" t="s">
        <v>42</v>
      </c>
      <c r="D19" s="12" t="s">
        <v>43</v>
      </c>
      <c r="E19" s="13">
        <v>54.89</v>
      </c>
      <c r="F19" s="12" t="s">
        <v>16</v>
      </c>
      <c r="G19" s="10">
        <v>2.5</v>
      </c>
      <c r="H19" s="10">
        <v>57.39</v>
      </c>
      <c r="I19" s="15">
        <v>74.6</v>
      </c>
      <c r="J19" s="10">
        <f t="shared" si="0"/>
        <v>64.274</v>
      </c>
      <c r="K19" s="16" t="s">
        <v>19</v>
      </c>
    </row>
    <row r="20" spans="1:11" s="1" customFormat="1" ht="30" customHeight="1">
      <c r="A20" s="10">
        <v>17</v>
      </c>
      <c r="B20" s="11" t="s">
        <v>45</v>
      </c>
      <c r="C20" s="12" t="s">
        <v>42</v>
      </c>
      <c r="D20" s="12" t="s">
        <v>43</v>
      </c>
      <c r="E20" s="13">
        <v>56.42</v>
      </c>
      <c r="F20" s="12" t="s">
        <v>16</v>
      </c>
      <c r="G20" s="10">
        <v>2.5</v>
      </c>
      <c r="H20" s="10">
        <v>58.92</v>
      </c>
      <c r="I20" s="15">
        <v>71.4</v>
      </c>
      <c r="J20" s="10">
        <f t="shared" si="0"/>
        <v>63.912</v>
      </c>
      <c r="K20" s="16" t="s">
        <v>19</v>
      </c>
    </row>
    <row r="21" spans="1:11" s="1" customFormat="1" ht="30" customHeight="1">
      <c r="A21" s="10">
        <v>18</v>
      </c>
      <c r="B21" s="11" t="s">
        <v>46</v>
      </c>
      <c r="C21" s="12" t="s">
        <v>42</v>
      </c>
      <c r="D21" s="12" t="s">
        <v>47</v>
      </c>
      <c r="E21" s="13">
        <v>67.42</v>
      </c>
      <c r="F21" s="12" t="s">
        <v>16</v>
      </c>
      <c r="G21" s="10">
        <v>2.5</v>
      </c>
      <c r="H21" s="10">
        <v>69.92</v>
      </c>
      <c r="I21" s="15">
        <v>79.2</v>
      </c>
      <c r="J21" s="10">
        <f t="shared" si="0"/>
        <v>73.632</v>
      </c>
      <c r="K21" s="16" t="s">
        <v>17</v>
      </c>
    </row>
    <row r="22" spans="1:11" s="1" customFormat="1" ht="30" customHeight="1">
      <c r="A22" s="10">
        <v>19</v>
      </c>
      <c r="B22" s="11" t="s">
        <v>48</v>
      </c>
      <c r="C22" s="12" t="s">
        <v>42</v>
      </c>
      <c r="D22" s="12" t="s">
        <v>47</v>
      </c>
      <c r="E22" s="13">
        <v>65.55</v>
      </c>
      <c r="F22" s="12" t="s">
        <v>16</v>
      </c>
      <c r="G22" s="10">
        <v>2.5</v>
      </c>
      <c r="H22" s="10">
        <v>68.05</v>
      </c>
      <c r="I22" s="15">
        <v>72.6</v>
      </c>
      <c r="J22" s="10">
        <f t="shared" si="0"/>
        <v>69.87</v>
      </c>
      <c r="K22" s="16" t="s">
        <v>19</v>
      </c>
    </row>
    <row r="23" spans="1:11" s="1" customFormat="1" ht="30" customHeight="1">
      <c r="A23" s="10">
        <v>20</v>
      </c>
      <c r="B23" s="11" t="s">
        <v>49</v>
      </c>
      <c r="C23" s="12" t="s">
        <v>42</v>
      </c>
      <c r="D23" s="12" t="s">
        <v>47</v>
      </c>
      <c r="E23" s="13">
        <v>67.7</v>
      </c>
      <c r="F23" s="12" t="s">
        <v>33</v>
      </c>
      <c r="G23" s="10">
        <v>0</v>
      </c>
      <c r="H23" s="10">
        <v>67.7</v>
      </c>
      <c r="I23" s="15">
        <v>72.4</v>
      </c>
      <c r="J23" s="10">
        <f t="shared" si="0"/>
        <v>69.58</v>
      </c>
      <c r="K23" s="16" t="s">
        <v>19</v>
      </c>
    </row>
    <row r="24" spans="1:11" s="1" customFormat="1" ht="30" customHeight="1">
      <c r="A24" s="10">
        <v>21</v>
      </c>
      <c r="B24" s="11" t="s">
        <v>50</v>
      </c>
      <c r="C24" s="12" t="s">
        <v>51</v>
      </c>
      <c r="D24" s="12" t="s">
        <v>37</v>
      </c>
      <c r="E24" s="13">
        <v>60.21</v>
      </c>
      <c r="F24" s="12" t="s">
        <v>33</v>
      </c>
      <c r="G24" s="10">
        <v>0</v>
      </c>
      <c r="H24" s="10">
        <v>60.21</v>
      </c>
      <c r="I24" s="15">
        <v>75.6</v>
      </c>
      <c r="J24" s="10">
        <f t="shared" si="0"/>
        <v>66.366</v>
      </c>
      <c r="K24" s="16" t="s">
        <v>17</v>
      </c>
    </row>
    <row r="25" spans="1:11" s="1" customFormat="1" ht="30" customHeight="1">
      <c r="A25" s="10">
        <v>22</v>
      </c>
      <c r="B25" s="11" t="s">
        <v>52</v>
      </c>
      <c r="C25" s="12" t="s">
        <v>51</v>
      </c>
      <c r="D25" s="12" t="s">
        <v>37</v>
      </c>
      <c r="E25" s="13">
        <v>62.19</v>
      </c>
      <c r="F25" s="12" t="s">
        <v>33</v>
      </c>
      <c r="G25" s="10">
        <v>0</v>
      </c>
      <c r="H25" s="10">
        <v>62.19</v>
      </c>
      <c r="I25" s="15">
        <v>70</v>
      </c>
      <c r="J25" s="10">
        <f t="shared" si="0"/>
        <v>65.314</v>
      </c>
      <c r="K25" s="16" t="s">
        <v>19</v>
      </c>
    </row>
    <row r="26" spans="1:11" s="1" customFormat="1" ht="30" customHeight="1">
      <c r="A26" s="10">
        <v>23</v>
      </c>
      <c r="B26" s="11" t="s">
        <v>53</v>
      </c>
      <c r="C26" s="12" t="s">
        <v>51</v>
      </c>
      <c r="D26" s="12" t="s">
        <v>37</v>
      </c>
      <c r="E26" s="13">
        <v>57.65</v>
      </c>
      <c r="F26" s="12" t="s">
        <v>33</v>
      </c>
      <c r="G26" s="10">
        <v>0</v>
      </c>
      <c r="H26" s="10">
        <v>57.65</v>
      </c>
      <c r="I26" s="15">
        <v>73</v>
      </c>
      <c r="J26" s="10">
        <f t="shared" si="0"/>
        <v>63.79</v>
      </c>
      <c r="K26" s="16" t="s">
        <v>19</v>
      </c>
    </row>
    <row r="27" spans="1:11" s="1" customFormat="1" ht="30" customHeight="1">
      <c r="A27" s="10">
        <v>24</v>
      </c>
      <c r="B27" s="11" t="s">
        <v>54</v>
      </c>
      <c r="C27" s="12" t="s">
        <v>55</v>
      </c>
      <c r="D27" s="12" t="s">
        <v>37</v>
      </c>
      <c r="E27" s="13">
        <v>70.86</v>
      </c>
      <c r="F27" s="12" t="s">
        <v>33</v>
      </c>
      <c r="G27" s="10">
        <v>0</v>
      </c>
      <c r="H27" s="10">
        <v>70.86</v>
      </c>
      <c r="I27" s="15">
        <v>74.8</v>
      </c>
      <c r="J27" s="10">
        <f t="shared" si="0"/>
        <v>72.436</v>
      </c>
      <c r="K27" s="17" t="s">
        <v>17</v>
      </c>
    </row>
    <row r="28" spans="1:11" s="1" customFormat="1" ht="30" customHeight="1">
      <c r="A28" s="10">
        <v>25</v>
      </c>
      <c r="B28" s="11" t="s">
        <v>56</v>
      </c>
      <c r="C28" s="12" t="s">
        <v>55</v>
      </c>
      <c r="D28" s="12" t="s">
        <v>37</v>
      </c>
      <c r="E28" s="13">
        <v>68</v>
      </c>
      <c r="F28" s="12" t="s">
        <v>33</v>
      </c>
      <c r="G28" s="10">
        <v>0</v>
      </c>
      <c r="H28" s="10">
        <v>68</v>
      </c>
      <c r="I28" s="15">
        <v>72.8</v>
      </c>
      <c r="J28" s="10">
        <f t="shared" si="0"/>
        <v>69.92</v>
      </c>
      <c r="K28" s="17" t="s">
        <v>17</v>
      </c>
    </row>
    <row r="29" spans="1:11" s="1" customFormat="1" ht="30" customHeight="1">
      <c r="A29" s="10">
        <v>26</v>
      </c>
      <c r="B29" s="11" t="s">
        <v>57</v>
      </c>
      <c r="C29" s="12" t="s">
        <v>55</v>
      </c>
      <c r="D29" s="12" t="s">
        <v>37</v>
      </c>
      <c r="E29" s="13">
        <v>64.32</v>
      </c>
      <c r="F29" s="12" t="s">
        <v>16</v>
      </c>
      <c r="G29" s="10">
        <v>2.5</v>
      </c>
      <c r="H29" s="10">
        <v>66.82</v>
      </c>
      <c r="I29" s="15">
        <v>73</v>
      </c>
      <c r="J29" s="10">
        <f t="shared" si="0"/>
        <v>69.292</v>
      </c>
      <c r="K29" s="16" t="s">
        <v>19</v>
      </c>
    </row>
    <row r="30" spans="1:11" s="1" customFormat="1" ht="30" customHeight="1">
      <c r="A30" s="10">
        <v>27</v>
      </c>
      <c r="B30" s="11" t="s">
        <v>58</v>
      </c>
      <c r="C30" s="12" t="s">
        <v>55</v>
      </c>
      <c r="D30" s="12" t="s">
        <v>37</v>
      </c>
      <c r="E30" s="13">
        <v>64.67</v>
      </c>
      <c r="F30" s="12" t="s">
        <v>16</v>
      </c>
      <c r="G30" s="10">
        <v>2.5</v>
      </c>
      <c r="H30" s="10">
        <v>67.17</v>
      </c>
      <c r="I30" s="15">
        <v>71.4</v>
      </c>
      <c r="J30" s="10">
        <f t="shared" si="0"/>
        <v>68.862</v>
      </c>
      <c r="K30" s="16" t="s">
        <v>19</v>
      </c>
    </row>
    <row r="31" spans="1:11" s="1" customFormat="1" ht="30" customHeight="1">
      <c r="A31" s="10">
        <v>28</v>
      </c>
      <c r="B31" s="11" t="s">
        <v>59</v>
      </c>
      <c r="C31" s="12" t="s">
        <v>55</v>
      </c>
      <c r="D31" s="12" t="s">
        <v>37</v>
      </c>
      <c r="E31" s="13">
        <v>65.68</v>
      </c>
      <c r="F31" s="12" t="s">
        <v>33</v>
      </c>
      <c r="G31" s="10">
        <v>0</v>
      </c>
      <c r="H31" s="10">
        <v>65.68</v>
      </c>
      <c r="I31" s="15">
        <v>73</v>
      </c>
      <c r="J31" s="10">
        <f t="shared" si="0"/>
        <v>68.608</v>
      </c>
      <c r="K31" s="16" t="s">
        <v>19</v>
      </c>
    </row>
    <row r="32" spans="1:11" s="1" customFormat="1" ht="30" customHeight="1">
      <c r="A32" s="10">
        <v>29</v>
      </c>
      <c r="B32" s="11" t="s">
        <v>60</v>
      </c>
      <c r="C32" s="12" t="s">
        <v>55</v>
      </c>
      <c r="D32" s="12" t="s">
        <v>37</v>
      </c>
      <c r="E32" s="13">
        <v>63.33</v>
      </c>
      <c r="F32" s="12" t="s">
        <v>16</v>
      </c>
      <c r="G32" s="10">
        <v>2.5</v>
      </c>
      <c r="H32" s="10">
        <v>65.83</v>
      </c>
      <c r="I32" s="15">
        <v>72.4</v>
      </c>
      <c r="J32" s="10">
        <f t="shared" si="0"/>
        <v>68.458</v>
      </c>
      <c r="K32" s="16" t="s">
        <v>19</v>
      </c>
    </row>
    <row r="33" spans="1:11" s="1" customFormat="1" ht="30" customHeight="1">
      <c r="A33" s="10">
        <v>30</v>
      </c>
      <c r="B33" s="11" t="s">
        <v>61</v>
      </c>
      <c r="C33" s="12" t="s">
        <v>62</v>
      </c>
      <c r="D33" s="12" t="s">
        <v>37</v>
      </c>
      <c r="E33" s="13">
        <v>59.46</v>
      </c>
      <c r="F33" s="12" t="s">
        <v>33</v>
      </c>
      <c r="G33" s="10">
        <v>0</v>
      </c>
      <c r="H33" s="10">
        <v>59.46</v>
      </c>
      <c r="I33" s="15">
        <v>73.2</v>
      </c>
      <c r="J33" s="10">
        <f t="shared" si="0"/>
        <v>64.956</v>
      </c>
      <c r="K33" s="16" t="s">
        <v>17</v>
      </c>
    </row>
    <row r="34" spans="1:11" s="1" customFormat="1" ht="30" customHeight="1">
      <c r="A34" s="10">
        <v>31</v>
      </c>
      <c r="B34" s="11" t="s">
        <v>63</v>
      </c>
      <c r="C34" s="12" t="s">
        <v>62</v>
      </c>
      <c r="D34" s="12" t="s">
        <v>37</v>
      </c>
      <c r="E34" s="13">
        <v>57.93</v>
      </c>
      <c r="F34" s="12" t="s">
        <v>33</v>
      </c>
      <c r="G34" s="10">
        <v>0</v>
      </c>
      <c r="H34" s="10">
        <v>57.93</v>
      </c>
      <c r="I34" s="15">
        <v>73.4</v>
      </c>
      <c r="J34" s="10">
        <f t="shared" si="0"/>
        <v>64.118</v>
      </c>
      <c r="K34" s="16" t="s">
        <v>19</v>
      </c>
    </row>
    <row r="35" spans="1:11" s="1" customFormat="1" ht="30" customHeight="1">
      <c r="A35" s="10">
        <v>32</v>
      </c>
      <c r="B35" s="11" t="s">
        <v>64</v>
      </c>
      <c r="C35" s="12" t="s">
        <v>62</v>
      </c>
      <c r="D35" s="12" t="s">
        <v>37</v>
      </c>
      <c r="E35" s="13">
        <v>49.09</v>
      </c>
      <c r="F35" s="12" t="s">
        <v>33</v>
      </c>
      <c r="G35" s="10">
        <v>0</v>
      </c>
      <c r="H35" s="10">
        <v>49.09</v>
      </c>
      <c r="I35" s="15">
        <v>67</v>
      </c>
      <c r="J35" s="10">
        <f t="shared" si="0"/>
        <v>56.254000000000005</v>
      </c>
      <c r="K35" s="16" t="s">
        <v>19</v>
      </c>
    </row>
    <row r="36" spans="1:11" s="1" customFormat="1" ht="30" customHeight="1">
      <c r="A36" s="10">
        <v>33</v>
      </c>
      <c r="B36" s="11" t="s">
        <v>65</v>
      </c>
      <c r="C36" s="12" t="s">
        <v>66</v>
      </c>
      <c r="D36" s="12" t="s">
        <v>32</v>
      </c>
      <c r="E36" s="13">
        <v>71.24</v>
      </c>
      <c r="F36" s="12" t="s">
        <v>16</v>
      </c>
      <c r="G36" s="10">
        <v>2.5</v>
      </c>
      <c r="H36" s="10">
        <v>73.74</v>
      </c>
      <c r="I36" s="15">
        <v>75.2</v>
      </c>
      <c r="J36" s="10">
        <f t="shared" si="0"/>
        <v>74.324</v>
      </c>
      <c r="K36" s="16" t="s">
        <v>17</v>
      </c>
    </row>
    <row r="37" spans="1:11" s="1" customFormat="1" ht="30" customHeight="1">
      <c r="A37" s="10">
        <v>34</v>
      </c>
      <c r="B37" s="11" t="s">
        <v>67</v>
      </c>
      <c r="C37" s="12" t="s">
        <v>66</v>
      </c>
      <c r="D37" s="12" t="s">
        <v>32</v>
      </c>
      <c r="E37" s="13">
        <v>65.4</v>
      </c>
      <c r="F37" s="12" t="s">
        <v>16</v>
      </c>
      <c r="G37" s="10">
        <v>2.5</v>
      </c>
      <c r="H37" s="10">
        <v>67.9</v>
      </c>
      <c r="I37" s="15">
        <v>71.6</v>
      </c>
      <c r="J37" s="10">
        <f t="shared" si="0"/>
        <v>69.38</v>
      </c>
      <c r="K37" s="16" t="s">
        <v>19</v>
      </c>
    </row>
    <row r="38" spans="1:11" s="1" customFormat="1" ht="30" customHeight="1">
      <c r="A38" s="10">
        <v>35</v>
      </c>
      <c r="B38" s="11" t="s">
        <v>68</v>
      </c>
      <c r="C38" s="12" t="s">
        <v>66</v>
      </c>
      <c r="D38" s="12" t="s">
        <v>32</v>
      </c>
      <c r="E38" s="13">
        <v>69.29</v>
      </c>
      <c r="F38" s="12" t="s">
        <v>16</v>
      </c>
      <c r="G38" s="10">
        <v>2.5</v>
      </c>
      <c r="H38" s="10">
        <v>71.79</v>
      </c>
      <c r="I38" s="15" t="s">
        <v>69</v>
      </c>
      <c r="J38" s="18" t="s">
        <v>70</v>
      </c>
      <c r="K38" s="16" t="s">
        <v>19</v>
      </c>
    </row>
    <row r="39" spans="1:11" s="1" customFormat="1" ht="30" customHeight="1">
      <c r="A39" s="10">
        <v>36</v>
      </c>
      <c r="B39" s="11" t="s">
        <v>71</v>
      </c>
      <c r="C39" s="12" t="s">
        <v>72</v>
      </c>
      <c r="D39" s="12" t="s">
        <v>37</v>
      </c>
      <c r="E39" s="13">
        <v>75.04</v>
      </c>
      <c r="F39" s="12" t="s">
        <v>16</v>
      </c>
      <c r="G39" s="10">
        <v>2.5</v>
      </c>
      <c r="H39" s="10">
        <v>77.54</v>
      </c>
      <c r="I39" s="15">
        <v>74.2</v>
      </c>
      <c r="J39" s="10">
        <f>H39*0.6+I39*0.4</f>
        <v>76.20400000000001</v>
      </c>
      <c r="K39" s="16" t="s">
        <v>17</v>
      </c>
    </row>
    <row r="40" spans="1:11" s="1" customFormat="1" ht="30" customHeight="1">
      <c r="A40" s="10">
        <v>37</v>
      </c>
      <c r="B40" s="11" t="s">
        <v>73</v>
      </c>
      <c r="C40" s="12" t="s">
        <v>72</v>
      </c>
      <c r="D40" s="12" t="s">
        <v>37</v>
      </c>
      <c r="E40" s="13">
        <v>72.8</v>
      </c>
      <c r="F40" s="12" t="s">
        <v>16</v>
      </c>
      <c r="G40" s="10">
        <v>2.5</v>
      </c>
      <c r="H40" s="10">
        <v>75.3</v>
      </c>
      <c r="I40" s="15">
        <v>71.2</v>
      </c>
      <c r="J40" s="10">
        <f>H40*0.6+I40*0.4</f>
        <v>73.66</v>
      </c>
      <c r="K40" s="16" t="s">
        <v>19</v>
      </c>
    </row>
    <row r="41" spans="1:11" s="1" customFormat="1" ht="30" customHeight="1">
      <c r="A41" s="10">
        <v>38</v>
      </c>
      <c r="B41" s="11" t="s">
        <v>74</v>
      </c>
      <c r="C41" s="12" t="s">
        <v>72</v>
      </c>
      <c r="D41" s="12" t="s">
        <v>37</v>
      </c>
      <c r="E41" s="13">
        <v>70.35</v>
      </c>
      <c r="F41" s="12" t="s">
        <v>16</v>
      </c>
      <c r="G41" s="10">
        <v>2.5</v>
      </c>
      <c r="H41" s="10">
        <v>72.85</v>
      </c>
      <c r="I41" s="15" t="s">
        <v>69</v>
      </c>
      <c r="J41" s="18" t="s">
        <v>70</v>
      </c>
      <c r="K41" s="16" t="s">
        <v>19</v>
      </c>
    </row>
    <row r="42" spans="1:11" s="1" customFormat="1" ht="30" customHeight="1">
      <c r="A42" s="10">
        <v>39</v>
      </c>
      <c r="B42" s="11" t="s">
        <v>75</v>
      </c>
      <c r="C42" s="12" t="s">
        <v>76</v>
      </c>
      <c r="D42" s="14" t="s">
        <v>77</v>
      </c>
      <c r="E42" s="13">
        <v>58.86</v>
      </c>
      <c r="F42" s="12" t="s">
        <v>16</v>
      </c>
      <c r="G42" s="10">
        <v>2.5</v>
      </c>
      <c r="H42" s="10">
        <v>61.36</v>
      </c>
      <c r="I42" s="15">
        <v>73</v>
      </c>
      <c r="J42" s="10">
        <f aca="true" t="shared" si="1" ref="J42:J47">H42*0.6+I42*0.4</f>
        <v>66.01599999999999</v>
      </c>
      <c r="K42" s="16" t="s">
        <v>17</v>
      </c>
    </row>
    <row r="43" spans="1:11" ht="30" customHeight="1">
      <c r="A43" s="10">
        <v>40</v>
      </c>
      <c r="B43" s="11" t="s">
        <v>78</v>
      </c>
      <c r="C43" s="12" t="s">
        <v>76</v>
      </c>
      <c r="D43" s="14" t="s">
        <v>77</v>
      </c>
      <c r="E43" s="13">
        <v>57.94</v>
      </c>
      <c r="F43" s="12" t="s">
        <v>16</v>
      </c>
      <c r="G43" s="10">
        <v>2.5</v>
      </c>
      <c r="H43" s="10">
        <v>60.44</v>
      </c>
      <c r="I43" s="15">
        <v>71.6</v>
      </c>
      <c r="J43" s="10">
        <f t="shared" si="1"/>
        <v>64.904</v>
      </c>
      <c r="K43" s="16" t="s">
        <v>19</v>
      </c>
    </row>
    <row r="44" spans="1:11" s="1" customFormat="1" ht="30" customHeight="1">
      <c r="A44" s="10">
        <v>41</v>
      </c>
      <c r="B44" s="11" t="s">
        <v>79</v>
      </c>
      <c r="C44" s="12" t="s">
        <v>76</v>
      </c>
      <c r="D44" s="14" t="s">
        <v>77</v>
      </c>
      <c r="E44" s="13">
        <v>53.45</v>
      </c>
      <c r="F44" s="12" t="s">
        <v>16</v>
      </c>
      <c r="G44" s="10">
        <v>2.5</v>
      </c>
      <c r="H44" s="10">
        <v>55.95</v>
      </c>
      <c r="I44" s="15">
        <v>70.2</v>
      </c>
      <c r="J44" s="10">
        <f t="shared" si="1"/>
        <v>61.650000000000006</v>
      </c>
      <c r="K44" s="16" t="s">
        <v>19</v>
      </c>
    </row>
    <row r="45" spans="1:11" s="1" customFormat="1" ht="30" customHeight="1">
      <c r="A45" s="10">
        <v>42</v>
      </c>
      <c r="B45" s="11" t="s">
        <v>80</v>
      </c>
      <c r="C45" s="12" t="s">
        <v>81</v>
      </c>
      <c r="D45" s="12" t="s">
        <v>82</v>
      </c>
      <c r="E45" s="13">
        <v>73.53</v>
      </c>
      <c r="F45" s="12" t="s">
        <v>33</v>
      </c>
      <c r="G45" s="10">
        <v>0</v>
      </c>
      <c r="H45" s="10">
        <v>73.53</v>
      </c>
      <c r="I45" s="15">
        <v>75.8</v>
      </c>
      <c r="J45" s="10">
        <f t="shared" si="1"/>
        <v>74.438</v>
      </c>
      <c r="K45" s="16" t="s">
        <v>17</v>
      </c>
    </row>
    <row r="46" spans="1:11" s="1" customFormat="1" ht="30" customHeight="1">
      <c r="A46" s="10">
        <v>43</v>
      </c>
      <c r="B46" s="11" t="s">
        <v>83</v>
      </c>
      <c r="C46" s="12" t="s">
        <v>81</v>
      </c>
      <c r="D46" s="12" t="s">
        <v>82</v>
      </c>
      <c r="E46" s="13">
        <v>74.24</v>
      </c>
      <c r="F46" s="12" t="s">
        <v>38</v>
      </c>
      <c r="G46" s="10">
        <v>0</v>
      </c>
      <c r="H46" s="10">
        <v>74.24</v>
      </c>
      <c r="I46" s="15">
        <v>71</v>
      </c>
      <c r="J46" s="10">
        <f t="shared" si="1"/>
        <v>72.944</v>
      </c>
      <c r="K46" s="16" t="s">
        <v>19</v>
      </c>
    </row>
    <row r="47" spans="1:11" ht="30" customHeight="1">
      <c r="A47" s="10">
        <v>44</v>
      </c>
      <c r="B47" s="11" t="s">
        <v>84</v>
      </c>
      <c r="C47" s="12" t="s">
        <v>81</v>
      </c>
      <c r="D47" s="12" t="s">
        <v>82</v>
      </c>
      <c r="E47" s="13">
        <v>70.14</v>
      </c>
      <c r="F47" s="12" t="s">
        <v>85</v>
      </c>
      <c r="G47" s="10">
        <v>2.5</v>
      </c>
      <c r="H47" s="10">
        <v>72.64</v>
      </c>
      <c r="I47" s="15">
        <v>71.4</v>
      </c>
      <c r="J47" s="10">
        <f t="shared" si="1"/>
        <v>72.144</v>
      </c>
      <c r="K47" s="16" t="s">
        <v>19</v>
      </c>
    </row>
  </sheetData>
  <sheetProtection password="C71F" sheet="1" objects="1"/>
  <mergeCells count="1">
    <mergeCell ref="A2:K2"/>
  </mergeCells>
  <printOptions/>
  <pageMargins left="0.7513888888888889" right="0.7513888888888889" top="0.7868055555555555" bottom="0.786805555555555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包文军</cp:lastModifiedBy>
  <cp:lastPrinted>2020-12-26T10:44:53Z</cp:lastPrinted>
  <dcterms:created xsi:type="dcterms:W3CDTF">2020-12-28T02:32:47Z</dcterms:created>
  <dcterms:modified xsi:type="dcterms:W3CDTF">2021-01-12T01:17:07Z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