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625" windowHeight="9915"/>
  </bookViews>
  <sheets>
    <sheet name="折算成绩汇总表" sheetId="1" r:id="rId1"/>
    <sheet name="Sheet1" sheetId="2" r:id="rId2"/>
  </sheets>
  <definedNames>
    <definedName name="_xlnm.Print_Titles" localSheetId="0">折算成绩汇总表!$3:3</definedName>
    <definedName name="_xlnm.Print_Area" localSheetId="0">折算成绩汇总表!$A$1:Q3</definedName>
    <definedName name="_xlnm._FilterDatabase" localSheetId="0" hidden="1">折算成绩汇总表!$A$3:$Q$3</definedName>
  </definedNames>
  <calcPr calcId="144525"/>
  <extLst/>
</workbook>
</file>

<file path=xl/sharedStrings.xml><?xml version="1.0" encoding="utf-8"?>
<sst xmlns="http://schemas.openxmlformats.org/spreadsheetml/2006/main" count="108">
  <si>
    <t>省检察院派出院2020年度省市县乡考试录用公务员（非检察官助理职位）拟录用人员公示名单</t>
  </si>
  <si>
    <t>招录单位：</t>
  </si>
  <si>
    <t>湖北省人民检察院</t>
  </si>
  <si>
    <t xml:space="preserve">  </t>
  </si>
  <si>
    <t xml:space="preserve"> 填报时间：</t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</si>
  <si>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</si>
  <si>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</si>
  <si>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</si>
  <si>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</si>
  <si>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</si>
  <si>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</si>
  <si>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</si>
  <si>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</si>
  <si>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</si>
  <si>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行政职业能力测验</t>
  </si>
  <si>
    <t>申论（县以上机关）</t>
  </si>
  <si>
    <t>笔试折算分</t>
  </si>
  <si>
    <t>面试分数</t>
  </si>
  <si>
    <t>综合成绩</t>
  </si>
  <si>
    <t>毕业院校</t>
  </si>
  <si>
    <t>现工作单位</t>
  </si>
  <si>
    <t>备注</t>
  </si>
  <si>
    <t>荆门市沙洋地区人民检察院</t>
  </si>
  <si>
    <t>行政管理岗位</t>
  </si>
  <si>
    <t>14230201047005001</t>
  </si>
  <si>
    <t>娄永晴</t>
  </si>
  <si>
    <t>女</t>
  </si>
  <si>
    <t>142304101514</t>
  </si>
  <si>
    <t>86.8</t>
  </si>
  <si>
    <t>湖北经济学院</t>
  </si>
  <si>
    <t>无</t>
  </si>
  <si>
    <t>冉承琛</t>
  </si>
  <si>
    <t>142304703112</t>
  </si>
  <si>
    <t>82.6</t>
  </si>
  <si>
    <t>文华学院</t>
  </si>
  <si>
    <t>财务会计岗位</t>
  </si>
  <si>
    <t>14230201047005002</t>
  </si>
  <si>
    <t>李翔</t>
  </si>
  <si>
    <t>142304902403</t>
  </si>
  <si>
    <t>83</t>
  </si>
  <si>
    <t>潍坊学院</t>
  </si>
  <si>
    <t>潍坊市技师学院</t>
  </si>
  <si>
    <t>省院机关2020年度考试录用公务员考察对象基本情况及拟录用情况表</t>
  </si>
  <si>
    <t>政治部</t>
  </si>
  <si>
    <t>2020.12</t>
  </si>
  <si>
    <t>出生
年月</t>
  </si>
  <si>
    <t>政治
面貌</t>
  </si>
  <si>
    <t>成绩
排名</t>
  </si>
  <si>
    <t>籍贯</t>
  </si>
  <si>
    <t>研究生学历
毕业院校及专业</t>
  </si>
  <si>
    <t>大学学历
毕业院校及专业</t>
  </si>
  <si>
    <t>现（曾）工作单位</t>
  </si>
  <si>
    <t>政治部建议</t>
  </si>
  <si>
    <t>大学本科要求“双一流”法学专业的检察官助理岗位</t>
  </si>
  <si>
    <t>张秩千</t>
  </si>
  <si>
    <t>男</t>
  </si>
  <si>
    <t>中共
党员</t>
  </si>
  <si>
    <t>湖北
武汉</t>
  </si>
  <si>
    <t>武汉大学
刑法学</t>
  </si>
  <si>
    <t>武汉大学
法学</t>
  </si>
  <si>
    <t>当代教育（武汉）有限公司</t>
  </si>
  <si>
    <t>确定为拟录用人员</t>
  </si>
  <si>
    <t>彭  飘</t>
  </si>
  <si>
    <t>群众</t>
  </si>
  <si>
    <t>湖北
仙桃</t>
  </si>
  <si>
    <t>中国政法大学
法学理论</t>
  </si>
  <si>
    <t>中南财经政法大学
法学</t>
  </si>
  <si>
    <t>无
（北京中伦律师事务所）</t>
  </si>
  <si>
    <t>李晓红</t>
  </si>
  <si>
    <t>湖北
咸宁</t>
  </si>
  <si>
    <t>武汉大学
法律</t>
  </si>
  <si>
    <t>武汉市东西湖区人社局</t>
  </si>
  <si>
    <t>高  薇</t>
  </si>
  <si>
    <t>湖北
枣阳</t>
  </si>
  <si>
    <t>华中科技大学
科技法与知识产权法</t>
  </si>
  <si>
    <t>华中科技大学
法学</t>
  </si>
  <si>
    <t>武汉经济技术开发区（汉南区）环境监察大队</t>
  </si>
  <si>
    <t>检察官助理
岗位</t>
  </si>
  <si>
    <t>代  毅</t>
  </si>
  <si>
    <t>湖北
襄阳</t>
  </si>
  <si>
    <t>中南财经政法大学
民商法学</t>
  </si>
  <si>
    <t>武汉纺织大学
法学</t>
  </si>
  <si>
    <t>武汉华星光电技术有限公司</t>
  </si>
  <si>
    <t>郭雅婷</t>
  </si>
  <si>
    <t>共青
团员</t>
  </si>
  <si>
    <t>湖北
沙洋</t>
  </si>
  <si>
    <t>中南财经政法大学
国际经济法</t>
  </si>
  <si>
    <t>中国地质大学（武汉）  法学</t>
  </si>
  <si>
    <t>湖北楚天智能交通股份有限公司</t>
  </si>
  <si>
    <t>徐  婷</t>
  </si>
  <si>
    <t>1991.10</t>
  </si>
  <si>
    <t>中南财经政法大学
法律硕士</t>
  </si>
  <si>
    <t>湖北医药学院
公共事业管理</t>
  </si>
  <si>
    <t>北京大成（武汉）律师事务所</t>
  </si>
  <si>
    <t>徐小龙</t>
  </si>
  <si>
    <t>华东师范大学
法律硕士</t>
  </si>
  <si>
    <t>广西师范学院
环境科学</t>
  </si>
  <si>
    <t>武汉同博科技有限公司</t>
  </si>
  <si>
    <t>孟子寻</t>
  </si>
  <si>
    <t>1994.10</t>
  </si>
  <si>
    <t>湖北
孝感</t>
  </si>
  <si>
    <t>中国矿业大学
法学</t>
  </si>
  <si>
    <t>中铁大桥局集团武汉地产有限公司</t>
  </si>
  <si>
    <t>魏传娣</t>
  </si>
  <si>
    <t>武汉理工大学
法律</t>
  </si>
  <si>
    <t>武汉理工大学
法学</t>
  </si>
  <si>
    <t>中信建投证券股份有限公司湖北分公司</t>
  </si>
  <si>
    <t>备注：大学本科要求“双一流”法学专业的检察官助理岗位第3、4名放弃体检、考察，第5、6名递补进入体检、考察。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</si>
</sst>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sz val="12"/>
      <name val="仿宋_GB2312"/>
      <charset val="134"/>
    </font>
    <font>
      <sz val="10"/>
      <name val="黑体"/>
      <charset val="134"/>
    </font>
    <font>
      <sz val="10"/>
      <name val="仿宋_GB2312"/>
      <charset val="134"/>
    </font>
    <font>
      <sz val="16"/>
      <name val="方正小标宋简体"/>
      <charset val="134"/>
    </font>
    <font>
      <b/>
      <sz val="10"/>
      <name val="宋体"/>
      <charset val="134"/>
    </font>
    <font>
      <sz val="11"/>
      <color indexed="8"/>
      <name val="宋体"/>
      <charset val="0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u/>
      <sz val="11"/>
      <color indexed="12"/>
      <name val="宋体"/>
      <charset val="0"/>
    </font>
    <font>
      <b/>
      <sz val="13"/>
      <color indexed="62"/>
      <name val="宋体"/>
      <charset val="134"/>
    </font>
    <font>
      <sz val="11"/>
      <color indexed="17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8" borderId="11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20" fillId="9" borderId="8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49" applyAlignment="1">
      <alignment horizontal="center" vertical="center" wrapText="1"/>
    </xf>
    <xf numFmtId="0" fontId="1" fillId="0" borderId="0" xfId="49" applyFont="1" applyAlignment="1">
      <alignment horizontal="center" vertical="center" wrapText="1"/>
    </xf>
    <xf numFmtId="0" fontId="2" fillId="0" borderId="0" xfId="0" applyFont="1" applyFill="1" applyAlignment="1"/>
    <xf numFmtId="0" fontId="2" fillId="0" borderId="0" xfId="49" applyFont="1" applyAlignment="1">
      <alignment horizontal="center" vertical="center" wrapText="1"/>
    </xf>
    <xf numFmtId="0" fontId="3" fillId="0" borderId="0" xfId="49" applyFont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49" applyFont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49" applyFont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0" xfId="49" applyFont="1" applyAlignment="1">
      <alignment horizontal="left" vertical="center" wrapText="1"/>
    </xf>
    <xf numFmtId="31" fontId="4" fillId="0" borderId="0" xfId="0" applyNumberFormat="1" applyFont="1" applyFill="1" applyBorder="1" applyAlignment="1">
      <alignment horizontal="left" vertical="center" wrapText="1"/>
    </xf>
    <xf numFmtId="49" fontId="4" fillId="0" borderId="0" xfId="49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0" xfId="49" applyFont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vertical="center" wrapText="1"/>
    </xf>
    <xf numFmtId="0" fontId="8" fillId="0" borderId="1" xfId="49" applyFont="1" applyBorder="1" applyAlignment="1">
      <alignment horizontal="center" vertical="center" wrapText="1"/>
    </xf>
    <xf numFmtId="0" fontId="8" fillId="0" borderId="2" xfId="49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49" applyFont="1" applyBorder="1" applyAlignment="1">
      <alignment horizontal="center" vertical="center" wrapText="1"/>
    </xf>
    <xf numFmtId="31" fontId="6" fillId="0" borderId="0" xfId="0" applyNumberFormat="1" applyFont="1" applyFill="1" applyBorder="1" applyAlignment="1">
      <alignment horizontal="left" vertical="center" wrapText="1"/>
    </xf>
    <xf numFmtId="49" fontId="2" fillId="0" borderId="1" xfId="49" applyNumberFormat="1" applyFont="1" applyBorder="1" applyAlignment="1">
      <alignment horizontal="center" vertical="center" wrapText="1"/>
    </xf>
    <xf numFmtId="0" fontId="2" fillId="0" borderId="3" xfId="49" applyNumberFormat="1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quotePrefix="1">
      <alignment horizontal="center" vertical="center" wrapText="1"/>
    </xf>
    <xf numFmtId="0" fontId="2" fillId="0" borderId="1" xfId="49" applyFont="1" applyBorder="1" applyAlignment="1" quotePrefix="1">
      <alignment horizontal="center" vertical="center" wrapText="1"/>
    </xf>
    <xf numFmtId="0" fontId="2" fillId="0" borderId="3" xfId="0" applyNumberFormat="1" applyFont="1" applyFill="1" applyBorder="1" applyAlignment="1" quotePrefix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2" xfId="49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6"/>
  <sheetViews>
    <sheetView tabSelected="1" zoomScale="130" zoomScaleNormal="130" workbookViewId="0">
      <selection activeCell="K4" sqref="K4"/>
    </sheetView>
  </sheetViews>
  <sheetFormatPr defaultColWidth="9" defaultRowHeight="14.25" outlineLevelRow="5"/>
  <cols>
    <col min="1" max="1" width="11.25" style="1" customWidth="1"/>
    <col min="2" max="2" width="11.8666666666667" style="1" customWidth="1"/>
    <col min="3" max="3" width="7.6" style="1" customWidth="1"/>
    <col min="4" max="4" width="9.625" style="1" customWidth="1"/>
    <col min="5" max="5" width="4.06666666666667" style="1" customWidth="1"/>
    <col min="6" max="6" width="4.06666666666667" style="4" customWidth="1"/>
    <col min="7" max="7" width="6.15833333333333" style="1" customWidth="1"/>
    <col min="8" max="8" width="4.51666666666667" style="1" customWidth="1"/>
    <col min="9" max="9" width="7.75" style="1" customWidth="1"/>
    <col min="10" max="10" width="6.425" style="1" customWidth="1"/>
    <col min="11" max="11" width="8.23333333333333" style="1" customWidth="1"/>
    <col min="12" max="12" width="7.38333333333333" style="1" customWidth="1"/>
    <col min="13" max="13" width="7.79166666666667" style="4" customWidth="1"/>
    <col min="14" max="14" width="7.69166666666667" style="4" customWidth="1"/>
    <col min="15" max="15" width="14.0333333333333" style="1" customWidth="1"/>
    <col min="16" max="16" width="15.6166666666667" style="1" customWidth="1"/>
    <col min="17" max="17" width="5.625" style="1" customWidth="1"/>
    <col min="18" max="16384" width="9" style="1"/>
  </cols>
  <sheetData>
    <row r="1" ht="28" customHeight="1" spans="1:17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ht="28" customHeight="1" spans="1:17">
      <c r="A2" s="22" t="s">
        <v>1</v>
      </c>
      <c r="B2" s="23" t="s">
        <v>2</v>
      </c>
      <c r="C2" s="24"/>
      <c r="D2" s="23"/>
      <c r="E2" s="22"/>
      <c r="G2" s="22"/>
      <c r="H2" s="22"/>
      <c r="I2" s="22" t="s">
        <v>3</v>
      </c>
      <c r="J2" s="22"/>
      <c r="K2" s="22"/>
      <c r="L2" s="22"/>
      <c r="O2" s="22" t="s">
        <v>4</v>
      </c>
      <c r="P2" s="30">
        <v>44186</v>
      </c>
      <c r="Q2" s="2"/>
    </row>
    <row r="3" s="1" customFormat="1" ht="50" customHeight="1" spans="1:17">
      <c r="A3" s="25" t="s">
        <v>5</v>
      </c>
      <c r="B3" s="25" t="s">
        <v>6</v>
      </c>
      <c r="C3" s="25" t="s">
        <v>7</v>
      </c>
      <c r="D3" s="25" t="s">
        <v>8</v>
      </c>
      <c r="E3" s="25" t="s">
        <v>9</v>
      </c>
      <c r="F3" s="26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6" t="s">
        <v>17</v>
      </c>
      <c r="N3" s="25" t="s">
        <v>18</v>
      </c>
      <c r="O3" s="25" t="s">
        <v>19</v>
      </c>
      <c r="P3" s="25" t="s">
        <v>20</v>
      </c>
      <c r="Q3" s="26" t="s">
        <v>21</v>
      </c>
    </row>
    <row r="4" ht="24" spans="1:17">
      <c r="A4" s="27" t="s">
        <v>22</v>
      </c>
      <c r="B4" s="27" t="s">
        <v>22</v>
      </c>
      <c r="C4" s="27" t="s">
        <v>23</v>
      </c>
      <c r="D4" s="35" t="s">
        <v>24</v>
      </c>
      <c r="E4" s="27">
        <v>2</v>
      </c>
      <c r="F4" s="28">
        <v>1</v>
      </c>
      <c r="G4" s="27" t="s">
        <v>25</v>
      </c>
      <c r="H4" s="27" t="s">
        <v>26</v>
      </c>
      <c r="I4" s="35" t="s">
        <v>27</v>
      </c>
      <c r="J4" s="27">
        <v>70.4</v>
      </c>
      <c r="K4" s="27">
        <v>69</v>
      </c>
      <c r="L4" s="27">
        <v>34.885</v>
      </c>
      <c r="M4" s="29" t="s">
        <v>28</v>
      </c>
      <c r="N4" s="29">
        <f t="shared" ref="N4:N6" si="0">M4/2+L4</f>
        <v>78.285</v>
      </c>
      <c r="O4" s="35" t="s">
        <v>29</v>
      </c>
      <c r="P4" s="27" t="s">
        <v>30</v>
      </c>
      <c r="Q4" s="31"/>
    </row>
    <row r="5" ht="24" spans="1:17">
      <c r="A5" s="27" t="s">
        <v>22</v>
      </c>
      <c r="B5" s="27" t="s">
        <v>22</v>
      </c>
      <c r="C5" s="27" t="s">
        <v>23</v>
      </c>
      <c r="D5" s="35" t="s">
        <v>24</v>
      </c>
      <c r="E5" s="27">
        <v>2</v>
      </c>
      <c r="F5" s="28">
        <v>2</v>
      </c>
      <c r="G5" s="27" t="s">
        <v>31</v>
      </c>
      <c r="H5" s="27" t="s">
        <v>26</v>
      </c>
      <c r="I5" s="35" t="s">
        <v>32</v>
      </c>
      <c r="J5" s="27">
        <v>73.6</v>
      </c>
      <c r="K5" s="27">
        <v>70</v>
      </c>
      <c r="L5" s="27">
        <v>35.99</v>
      </c>
      <c r="M5" s="29" t="s">
        <v>33</v>
      </c>
      <c r="N5" s="29">
        <f>M5/2+L5</f>
        <v>77.29</v>
      </c>
      <c r="O5" s="27" t="s">
        <v>34</v>
      </c>
      <c r="P5" s="27" t="s">
        <v>30</v>
      </c>
      <c r="Q5" s="31"/>
    </row>
    <row r="6" ht="24" spans="1:17">
      <c r="A6" s="29" t="s">
        <v>22</v>
      </c>
      <c r="B6" s="29" t="s">
        <v>22</v>
      </c>
      <c r="C6" s="29" t="s">
        <v>35</v>
      </c>
      <c r="D6" s="36" t="s">
        <v>36</v>
      </c>
      <c r="E6" s="29">
        <v>1</v>
      </c>
      <c r="F6" s="29">
        <v>1</v>
      </c>
      <c r="G6" s="29" t="s">
        <v>37</v>
      </c>
      <c r="H6" s="29" t="s">
        <v>26</v>
      </c>
      <c r="I6" s="27" t="s">
        <v>38</v>
      </c>
      <c r="J6" s="27">
        <v>70.4</v>
      </c>
      <c r="K6" s="27">
        <v>69</v>
      </c>
      <c r="L6" s="31">
        <v>34.885</v>
      </c>
      <c r="M6" s="32" t="s">
        <v>39</v>
      </c>
      <c r="N6" s="33">
        <f>M6/2+L6</f>
        <v>76.385</v>
      </c>
      <c r="O6" s="37" t="s">
        <v>40</v>
      </c>
      <c r="P6" s="35" t="s">
        <v>41</v>
      </c>
      <c r="Q6" s="29"/>
    </row>
  </sheetData>
  <mergeCells count="4">
    <mergeCell ref="A1:Q1"/>
    <mergeCell ref="B2:D2"/>
    <mergeCell ref="E2:G2"/>
    <mergeCell ref="I2:J2"/>
  </mergeCells>
  <printOptions horizontalCentered="1"/>
  <pageMargins left="0.15625" right="0.15625" top="0.984027777777778" bottom="0.984027777777778" header="0.511805555555556" footer="0.511805555555556"/>
  <pageSetup paperSize="9" scale="95" orientation="landscape" horizontalDpi="600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5"/>
  <sheetViews>
    <sheetView workbookViewId="0">
      <selection activeCell="H9" sqref="H9"/>
    </sheetView>
  </sheetViews>
  <sheetFormatPr defaultColWidth="9" defaultRowHeight="14.25"/>
  <cols>
    <col min="1" max="1" width="12.5" style="1" customWidth="1"/>
    <col min="2" max="2" width="4.06666666666667" style="1" customWidth="1"/>
    <col min="3" max="3" width="6.15833333333333" style="1" customWidth="1"/>
    <col min="4" max="4" width="4.51666666666667" style="1" customWidth="1"/>
    <col min="5" max="5" width="8.125" style="1" customWidth="1"/>
    <col min="6" max="6" width="8.23333333333333" style="1" customWidth="1"/>
    <col min="7" max="7" width="7.38333333333333" style="1" customWidth="1"/>
    <col min="8" max="8" width="7.79166666666667" style="4" customWidth="1"/>
    <col min="9" max="9" width="7.69166666666667" style="4" customWidth="1"/>
    <col min="10" max="11" width="6.625" style="4" customWidth="1"/>
    <col min="12" max="12" width="16.75" style="1" customWidth="1"/>
    <col min="13" max="13" width="16.375" style="1" customWidth="1"/>
    <col min="14" max="14" width="15.6166666666667" style="1" customWidth="1"/>
    <col min="15" max="15" width="10.5" style="1" customWidth="1"/>
    <col min="16" max="16381" width="9" style="1"/>
  </cols>
  <sheetData>
    <row r="1" s="1" customFormat="1" ht="28" customHeight="1" spans="1:15">
      <c r="A1" s="5" t="s">
        <v>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2" customFormat="1" ht="15" customHeight="1" spans="1:15">
      <c r="A2" s="6" t="s">
        <v>43</v>
      </c>
      <c r="B2" s="7"/>
      <c r="C2" s="7"/>
      <c r="D2" s="7"/>
      <c r="E2" s="7"/>
      <c r="F2" s="7"/>
      <c r="G2" s="7"/>
      <c r="H2" s="8"/>
      <c r="I2" s="8"/>
      <c r="J2" s="8"/>
      <c r="K2" s="8"/>
      <c r="L2" s="7"/>
      <c r="M2" s="7"/>
      <c r="N2" s="17"/>
      <c r="O2" s="18" t="s">
        <v>44</v>
      </c>
    </row>
    <row r="3" s="1" customFormat="1" ht="38" customHeight="1" spans="1:15">
      <c r="A3" s="9" t="s">
        <v>7</v>
      </c>
      <c r="B3" s="9" t="s">
        <v>9</v>
      </c>
      <c r="C3" s="9" t="s">
        <v>11</v>
      </c>
      <c r="D3" s="9" t="s">
        <v>12</v>
      </c>
      <c r="E3" s="9" t="s">
        <v>45</v>
      </c>
      <c r="F3" s="9" t="s">
        <v>46</v>
      </c>
      <c r="G3" s="9" t="s">
        <v>16</v>
      </c>
      <c r="H3" s="10" t="s">
        <v>17</v>
      </c>
      <c r="I3" s="9" t="s">
        <v>18</v>
      </c>
      <c r="J3" s="10" t="s">
        <v>47</v>
      </c>
      <c r="K3" s="10" t="s">
        <v>48</v>
      </c>
      <c r="L3" s="9" t="s">
        <v>49</v>
      </c>
      <c r="M3" s="9" t="s">
        <v>50</v>
      </c>
      <c r="N3" s="9" t="s">
        <v>51</v>
      </c>
      <c r="O3" s="10" t="s">
        <v>52</v>
      </c>
    </row>
    <row r="4" s="3" customFormat="1" ht="39" customHeight="1" spans="1:15">
      <c r="A4" s="11" t="s">
        <v>53</v>
      </c>
      <c r="B4" s="11">
        <v>2</v>
      </c>
      <c r="C4" s="38" t="s">
        <v>54</v>
      </c>
      <c r="D4" s="38" t="s">
        <v>55</v>
      </c>
      <c r="E4" s="11">
        <v>1991.09</v>
      </c>
      <c r="F4" s="11" t="s">
        <v>56</v>
      </c>
      <c r="G4" s="11">
        <v>36.5275</v>
      </c>
      <c r="H4" s="12">
        <v>86.2</v>
      </c>
      <c r="I4" s="12">
        <v>79.6275</v>
      </c>
      <c r="J4" s="12">
        <v>1</v>
      </c>
      <c r="K4" s="19" t="s">
        <v>57</v>
      </c>
      <c r="L4" s="38" t="s">
        <v>58</v>
      </c>
      <c r="M4" s="38" t="s">
        <v>59</v>
      </c>
      <c r="N4" s="38" t="s">
        <v>60</v>
      </c>
      <c r="O4" s="19" t="s">
        <v>61</v>
      </c>
    </row>
    <row r="5" s="1" customFormat="1" ht="39" customHeight="1" spans="1:15">
      <c r="A5" s="11"/>
      <c r="B5" s="11"/>
      <c r="C5" s="38" t="s">
        <v>62</v>
      </c>
      <c r="D5" s="38" t="s">
        <v>26</v>
      </c>
      <c r="E5" s="11">
        <v>1992.02</v>
      </c>
      <c r="F5" s="11" t="s">
        <v>63</v>
      </c>
      <c r="G5" s="11">
        <v>36.2</v>
      </c>
      <c r="H5" s="13">
        <v>84.4</v>
      </c>
      <c r="I5" s="13">
        <v>78.4</v>
      </c>
      <c r="J5" s="12">
        <v>2</v>
      </c>
      <c r="K5" s="19" t="s">
        <v>64</v>
      </c>
      <c r="L5" s="11" t="s">
        <v>65</v>
      </c>
      <c r="M5" s="38" t="s">
        <v>66</v>
      </c>
      <c r="N5" s="38" t="s">
        <v>67</v>
      </c>
      <c r="O5" s="20"/>
    </row>
    <row r="6" s="1" customFormat="1" ht="39" customHeight="1" spans="1:15">
      <c r="A6" s="11"/>
      <c r="B6" s="11"/>
      <c r="C6" s="38" t="s">
        <v>68</v>
      </c>
      <c r="D6" s="38" t="s">
        <v>26</v>
      </c>
      <c r="E6" s="11">
        <v>1991.01</v>
      </c>
      <c r="F6" s="11" t="s">
        <v>56</v>
      </c>
      <c r="G6" s="11">
        <v>34.435</v>
      </c>
      <c r="H6" s="13">
        <v>81.8</v>
      </c>
      <c r="I6" s="13">
        <v>75.335</v>
      </c>
      <c r="J6" s="12">
        <v>5</v>
      </c>
      <c r="K6" s="19" t="s">
        <v>69</v>
      </c>
      <c r="L6" s="38" t="s">
        <v>70</v>
      </c>
      <c r="M6" s="38" t="s">
        <v>59</v>
      </c>
      <c r="N6" s="38" t="s">
        <v>71</v>
      </c>
      <c r="O6" s="13"/>
    </row>
    <row r="7" s="1" customFormat="1" ht="39" customHeight="1" spans="1:15">
      <c r="A7" s="11"/>
      <c r="B7" s="11"/>
      <c r="C7" s="38" t="s">
        <v>72</v>
      </c>
      <c r="D7" s="38" t="s">
        <v>26</v>
      </c>
      <c r="E7" s="11">
        <v>1991.07</v>
      </c>
      <c r="F7" s="11" t="s">
        <v>63</v>
      </c>
      <c r="G7" s="11">
        <v>35.3925</v>
      </c>
      <c r="H7" s="13">
        <v>77.2</v>
      </c>
      <c r="I7" s="13">
        <v>73.9925</v>
      </c>
      <c r="J7" s="12">
        <v>6</v>
      </c>
      <c r="K7" s="19" t="s">
        <v>73</v>
      </c>
      <c r="L7" s="38" t="s">
        <v>74</v>
      </c>
      <c r="M7" s="38" t="s">
        <v>75</v>
      </c>
      <c r="N7" s="38" t="s">
        <v>76</v>
      </c>
      <c r="O7" s="13"/>
    </row>
    <row r="8" s="1" customFormat="1" ht="6" customHeight="1" spans="1:15">
      <c r="A8" s="11"/>
      <c r="B8" s="11"/>
      <c r="C8" s="11"/>
      <c r="D8" s="11"/>
      <c r="E8" s="11"/>
      <c r="F8" s="11"/>
      <c r="G8" s="11"/>
      <c r="H8" s="14"/>
      <c r="I8" s="14"/>
      <c r="J8" s="11"/>
      <c r="K8" s="11"/>
      <c r="L8" s="11"/>
      <c r="M8" s="11"/>
      <c r="N8" s="11"/>
      <c r="O8" s="14"/>
    </row>
    <row r="9" s="1" customFormat="1" ht="39" customHeight="1" spans="1:15">
      <c r="A9" s="11" t="s">
        <v>77</v>
      </c>
      <c r="B9" s="11">
        <v>3</v>
      </c>
      <c r="C9" s="38" t="s">
        <v>78</v>
      </c>
      <c r="D9" s="38" t="s">
        <v>55</v>
      </c>
      <c r="E9" s="11">
        <v>1992.04</v>
      </c>
      <c r="F9" s="11" t="s">
        <v>56</v>
      </c>
      <c r="G9" s="11">
        <v>36.9</v>
      </c>
      <c r="H9" s="13">
        <v>85.5</v>
      </c>
      <c r="I9" s="13">
        <v>79.65</v>
      </c>
      <c r="J9" s="12">
        <v>1</v>
      </c>
      <c r="K9" s="19" t="s">
        <v>79</v>
      </c>
      <c r="L9" s="38" t="s">
        <v>80</v>
      </c>
      <c r="M9" s="11" t="s">
        <v>81</v>
      </c>
      <c r="N9" s="38" t="s">
        <v>82</v>
      </c>
      <c r="O9" s="19" t="s">
        <v>61</v>
      </c>
    </row>
    <row r="10" s="1" customFormat="1" ht="39" customHeight="1" spans="1:15">
      <c r="A10" s="11"/>
      <c r="B10" s="11"/>
      <c r="C10" s="38" t="s">
        <v>83</v>
      </c>
      <c r="D10" s="38" t="s">
        <v>26</v>
      </c>
      <c r="E10" s="11">
        <v>1993.05</v>
      </c>
      <c r="F10" s="11" t="s">
        <v>84</v>
      </c>
      <c r="G10" s="11">
        <v>36.5125</v>
      </c>
      <c r="H10" s="13">
        <v>86</v>
      </c>
      <c r="I10" s="13">
        <v>79.5125</v>
      </c>
      <c r="J10" s="12">
        <v>2</v>
      </c>
      <c r="K10" s="19" t="s">
        <v>85</v>
      </c>
      <c r="L10" s="38" t="s">
        <v>86</v>
      </c>
      <c r="M10" s="11" t="s">
        <v>87</v>
      </c>
      <c r="N10" s="38" t="s">
        <v>88</v>
      </c>
      <c r="O10" s="20"/>
    </row>
    <row r="11" s="1" customFormat="1" ht="39" customHeight="1" spans="1:15">
      <c r="A11" s="11"/>
      <c r="B11" s="11"/>
      <c r="C11" s="38" t="s">
        <v>89</v>
      </c>
      <c r="D11" s="38" t="s">
        <v>26</v>
      </c>
      <c r="E11" s="15" t="s">
        <v>90</v>
      </c>
      <c r="F11" s="11" t="s">
        <v>56</v>
      </c>
      <c r="G11" s="11">
        <v>37.505</v>
      </c>
      <c r="H11" s="13">
        <v>83.4</v>
      </c>
      <c r="I11" s="13">
        <v>79.205</v>
      </c>
      <c r="J11" s="12">
        <v>3</v>
      </c>
      <c r="K11" s="19" t="s">
        <v>85</v>
      </c>
      <c r="L11" s="38" t="s">
        <v>91</v>
      </c>
      <c r="M11" s="11" t="s">
        <v>92</v>
      </c>
      <c r="N11" s="38" t="s">
        <v>93</v>
      </c>
      <c r="O11" s="13"/>
    </row>
    <row r="12" s="1" customFormat="1" ht="39" customHeight="1" spans="1:15">
      <c r="A12" s="11"/>
      <c r="B12" s="11"/>
      <c r="C12" s="38" t="s">
        <v>94</v>
      </c>
      <c r="D12" s="38" t="s">
        <v>55</v>
      </c>
      <c r="E12" s="11">
        <v>1985.11</v>
      </c>
      <c r="F12" s="11" t="s">
        <v>56</v>
      </c>
      <c r="G12" s="11">
        <v>34.7675</v>
      </c>
      <c r="H12" s="13">
        <v>86.4</v>
      </c>
      <c r="I12" s="13">
        <v>77.9675</v>
      </c>
      <c r="J12" s="12">
        <v>4</v>
      </c>
      <c r="K12" s="19" t="s">
        <v>57</v>
      </c>
      <c r="L12" s="38" t="s">
        <v>95</v>
      </c>
      <c r="M12" s="11" t="s">
        <v>96</v>
      </c>
      <c r="N12" s="38" t="s">
        <v>97</v>
      </c>
      <c r="O12" s="13"/>
    </row>
    <row r="13" s="1" customFormat="1" ht="39" customHeight="1" spans="1:15">
      <c r="A13" s="11"/>
      <c r="B13" s="11"/>
      <c r="C13" s="38" t="s">
        <v>98</v>
      </c>
      <c r="D13" s="38" t="s">
        <v>55</v>
      </c>
      <c r="E13" s="15" t="s">
        <v>99</v>
      </c>
      <c r="F13" s="11" t="s">
        <v>63</v>
      </c>
      <c r="G13" s="11">
        <v>36.5225</v>
      </c>
      <c r="H13" s="13">
        <v>81.2</v>
      </c>
      <c r="I13" s="13">
        <v>77.1225</v>
      </c>
      <c r="J13" s="12">
        <v>5</v>
      </c>
      <c r="K13" s="19" t="s">
        <v>100</v>
      </c>
      <c r="L13" s="38" t="s">
        <v>70</v>
      </c>
      <c r="M13" s="11" t="s">
        <v>101</v>
      </c>
      <c r="N13" s="38" t="s">
        <v>102</v>
      </c>
      <c r="O13" s="13" t="s">
        <v>61</v>
      </c>
    </row>
    <row r="14" s="1" customFormat="1" ht="39" customHeight="1" spans="1:15">
      <c r="A14" s="11"/>
      <c r="B14" s="11"/>
      <c r="C14" s="38" t="s">
        <v>103</v>
      </c>
      <c r="D14" s="38" t="s">
        <v>26</v>
      </c>
      <c r="E14" s="11">
        <v>1991.02</v>
      </c>
      <c r="F14" s="11" t="s">
        <v>56</v>
      </c>
      <c r="G14" s="11">
        <v>34.675</v>
      </c>
      <c r="H14" s="13">
        <v>83.8</v>
      </c>
      <c r="I14" s="13">
        <v>76.575</v>
      </c>
      <c r="J14" s="12">
        <v>6</v>
      </c>
      <c r="K14" s="19" t="s">
        <v>64</v>
      </c>
      <c r="L14" s="38" t="s">
        <v>104</v>
      </c>
      <c r="M14" s="11" t="s">
        <v>105</v>
      </c>
      <c r="N14" s="38" t="s">
        <v>106</v>
      </c>
      <c r="O14" s="13"/>
    </row>
    <row r="15" ht="24" customHeight="1" spans="1:15">
      <c r="A15" s="16" t="s">
        <v>107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</sheetData>
  <mergeCells count="10">
    <mergeCell ref="A1:O1"/>
    <mergeCell ref="B2:C2"/>
    <mergeCell ref="A8:O8"/>
    <mergeCell ref="A15:O15"/>
    <mergeCell ref="A4:A7"/>
    <mergeCell ref="A9:A14"/>
    <mergeCell ref="B4:B7"/>
    <mergeCell ref="B9:B14"/>
    <mergeCell ref="O4:O5"/>
    <mergeCell ref="O9:O10"/>
  </mergeCells>
  <printOptions horizontalCentered="1"/>
  <pageMargins left="0.354166666666667" right="0.511805555555556" top="0.590277777777778" bottom="0.590277777777778" header="0.5" footer="0.5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123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折算成绩汇总表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2020-11-12T16:09:00Z</dcterms:created>
  <dcterms:modified xsi:type="dcterms:W3CDTF">2020-12-22T03:40:41Z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2052-9.1.0.4569</vt:lpwstr>
  </property>
</Properties>
</file>