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<sst xmlns="http://schemas.openxmlformats.org/spreadsheetml/2006/main" count="274" uniqueCount="207">
  <si>
    <t>房县2020年公开招聘医疗机构卫生专业技术人员体检及考察名单（乡镇卫生院）</t>
  </si>
  <si>
    <t>序号</t>
  </si>
  <si>
    <t>准考证号</t>
  </si>
  <si>
    <t>姓名</t>
  </si>
  <si>
    <t>招聘单位</t>
  </si>
  <si>
    <t>岗位代码及名称</t>
  </si>
  <si>
    <t>笔试成绩</t>
  </si>
  <si>
    <t>笔试折算成绩</t>
  </si>
  <si>
    <t>面试成绩</t>
  </si>
  <si>
    <t>面试折算成绩</t>
  </si>
  <si>
    <t>综合成绩</t>
  </si>
  <si>
    <t>FXYX2020001</t>
  </si>
  <si>
    <t>程仁广</t>
  </si>
  <si>
    <t>城关卫生院</t>
  </si>
  <si>
    <t>外科医生</t>
  </si>
  <si>
    <t>FXYX2020003</t>
  </si>
  <si>
    <t>郭磊</t>
  </si>
  <si>
    <t>妇产科医生</t>
  </si>
  <si>
    <t>FXYX2020020</t>
  </si>
  <si>
    <t>李凤娇</t>
  </si>
  <si>
    <t>护理</t>
  </si>
  <si>
    <t>FXYX2020007</t>
  </si>
  <si>
    <t>孙宏霞</t>
  </si>
  <si>
    <t>FXYX2020018</t>
  </si>
  <si>
    <t>邢静</t>
  </si>
  <si>
    <t>FXYX2020014</t>
  </si>
  <si>
    <t>汪玉琳</t>
  </si>
  <si>
    <t>FXYX2020008</t>
  </si>
  <si>
    <t>苟云卉</t>
  </si>
  <si>
    <t>FXYX2020023</t>
  </si>
  <si>
    <t>郭艳</t>
  </si>
  <si>
    <t>药剂科</t>
  </si>
  <si>
    <t>FXYX2020022</t>
  </si>
  <si>
    <t>刘玉</t>
  </si>
  <si>
    <t>FXYX2020027</t>
  </si>
  <si>
    <t>叶琳</t>
  </si>
  <si>
    <t>检验科</t>
  </si>
  <si>
    <t>FXYX2020028</t>
  </si>
  <si>
    <t>何花</t>
  </si>
  <si>
    <t>B超室</t>
  </si>
  <si>
    <t>FXYX2020031</t>
  </si>
  <si>
    <t>付紫阳</t>
  </si>
  <si>
    <t>康复科</t>
  </si>
  <si>
    <t>FXYX2020035</t>
  </si>
  <si>
    <t>董继平</t>
  </si>
  <si>
    <t>红塔卫生院</t>
  </si>
  <si>
    <t>内科医生</t>
  </si>
  <si>
    <t>FXYX2020044</t>
  </si>
  <si>
    <t>姜显艳</t>
  </si>
  <si>
    <t>FXYX2020043</t>
  </si>
  <si>
    <t>吴艳琴</t>
  </si>
  <si>
    <t>FXYX2020048</t>
  </si>
  <si>
    <t>刘艳</t>
  </si>
  <si>
    <t>军店镇卫生院</t>
  </si>
  <si>
    <t>FXYX2020051</t>
  </si>
  <si>
    <t>田珍</t>
  </si>
  <si>
    <t>FXYX2020053</t>
  </si>
  <si>
    <t>邓常文</t>
  </si>
  <si>
    <t>化龙镇卫生院</t>
  </si>
  <si>
    <t>临床医生</t>
  </si>
  <si>
    <t>FXYX2020061</t>
  </si>
  <si>
    <t>陈博</t>
  </si>
  <si>
    <t>FXYX2020065</t>
  </si>
  <si>
    <t>王春艳</t>
  </si>
  <si>
    <t>FXYX2020207</t>
  </si>
  <si>
    <t>杨笑东</t>
  </si>
  <si>
    <t>FXYX2020074</t>
  </si>
  <si>
    <t>杨俊</t>
  </si>
  <si>
    <t>FXYX2020075</t>
  </si>
  <si>
    <t>张锐</t>
  </si>
  <si>
    <t>窑淮镇卫生院</t>
  </si>
  <si>
    <t>FXYX2020076</t>
  </si>
  <si>
    <t>彭易易</t>
  </si>
  <si>
    <t>FXYX2020078</t>
  </si>
  <si>
    <t>杜昌平</t>
  </si>
  <si>
    <t>FXYX2020081</t>
  </si>
  <si>
    <t>刘红霞</t>
  </si>
  <si>
    <t>FXYX2020079</t>
  </si>
  <si>
    <t>刘春来</t>
  </si>
  <si>
    <t>FXYX2020085</t>
  </si>
  <si>
    <t>彭伟</t>
  </si>
  <si>
    <t>FXYX2020091</t>
  </si>
  <si>
    <t>王霞</t>
  </si>
  <si>
    <t>姚坪乡卫生院</t>
  </si>
  <si>
    <t>FXYX2020093</t>
  </si>
  <si>
    <t>汪伊灵</t>
  </si>
  <si>
    <t>FXYX2020095</t>
  </si>
  <si>
    <t>刘赟</t>
  </si>
  <si>
    <t>大木卫生院</t>
  </si>
  <si>
    <t>FXYX2020100</t>
  </si>
  <si>
    <t>曾媛媛</t>
  </si>
  <si>
    <t>FXYX2020103</t>
  </si>
  <si>
    <t>钞慧</t>
  </si>
  <si>
    <t>中医科医生</t>
  </si>
  <si>
    <t>FXYX2020106</t>
  </si>
  <si>
    <t>张钰潇</t>
  </si>
  <si>
    <t>FXYX2020105</t>
  </si>
  <si>
    <t>孙有仁</t>
  </si>
  <si>
    <t>放射科</t>
  </si>
  <si>
    <t>FXYX2020111</t>
  </si>
  <si>
    <t>刘丹</t>
  </si>
  <si>
    <t>FXYX2020116</t>
  </si>
  <si>
    <t>薛佩</t>
  </si>
  <si>
    <t>FXYX2020114</t>
  </si>
  <si>
    <t>刘芳</t>
  </si>
  <si>
    <t>FXYX2020120</t>
  </si>
  <si>
    <t>孙希贵</t>
  </si>
  <si>
    <t>九道卫生院</t>
  </si>
  <si>
    <t>FXYX2020212</t>
  </si>
  <si>
    <t>陈进</t>
  </si>
  <si>
    <t>FXYX2020121</t>
  </si>
  <si>
    <t>谢飞</t>
  </si>
  <si>
    <t>FXYX2020123</t>
  </si>
  <si>
    <t>张明辉</t>
  </si>
  <si>
    <t>公共卫生科医生</t>
  </si>
  <si>
    <t>FXYX2020214</t>
  </si>
  <si>
    <t>龚艳</t>
  </si>
  <si>
    <t>FXYX2020125</t>
  </si>
  <si>
    <t>黎娜</t>
  </si>
  <si>
    <t>FXYX2020126</t>
  </si>
  <si>
    <t>刘斌</t>
  </si>
  <si>
    <t>上龛卫生院</t>
  </si>
  <si>
    <t>FXYX2020127</t>
  </si>
  <si>
    <t>胡敏</t>
  </si>
  <si>
    <t>FXYX2020133</t>
  </si>
  <si>
    <t>王艳</t>
  </si>
  <si>
    <t>门古卫生院</t>
  </si>
  <si>
    <t>FXYX2020134</t>
  </si>
  <si>
    <t>戢秀梅</t>
  </si>
  <si>
    <t>FXYX2020136</t>
  </si>
  <si>
    <t>鄢爽</t>
  </si>
  <si>
    <t>FXYX2020135</t>
  </si>
  <si>
    <t>易敏</t>
  </si>
  <si>
    <t>FXYX2020216</t>
  </si>
  <si>
    <t>谢晓英</t>
  </si>
  <si>
    <t>FXYX2020140</t>
  </si>
  <si>
    <t>刘山丽</t>
  </si>
  <si>
    <t>FXYX2020147</t>
  </si>
  <si>
    <t>胡强</t>
  </si>
  <si>
    <t>FXYX2020149</t>
  </si>
  <si>
    <t>洪云</t>
  </si>
  <si>
    <t>FXYX2020150</t>
  </si>
  <si>
    <t>谢磊</t>
  </si>
  <si>
    <t>FXYX2020152</t>
  </si>
  <si>
    <t>彭一罡</t>
  </si>
  <si>
    <t>中坝卫生院</t>
  </si>
  <si>
    <t>FXYX2020154</t>
  </si>
  <si>
    <t>许金凤</t>
  </si>
  <si>
    <t>FXYX2020155</t>
  </si>
  <si>
    <t>王芳</t>
  </si>
  <si>
    <t>FXYX2020157</t>
  </si>
  <si>
    <t>宋玲玲</t>
  </si>
  <si>
    <t>回龙卫生院</t>
  </si>
  <si>
    <t>FXYX2020219</t>
  </si>
  <si>
    <t>李勇</t>
  </si>
  <si>
    <t>野人谷镇卫生院</t>
  </si>
  <si>
    <t>FXYX2020220</t>
  </si>
  <si>
    <t>王泽贤</t>
  </si>
  <si>
    <t>FXYX2020158</t>
  </si>
  <si>
    <t>杨士发</t>
  </si>
  <si>
    <t>青峰卫生院</t>
  </si>
  <si>
    <t>FXYX2020222</t>
  </si>
  <si>
    <t>卢辉</t>
  </si>
  <si>
    <t>FXYX2020160</t>
  </si>
  <si>
    <t>杨高芳</t>
  </si>
  <si>
    <t>中西结合科医生</t>
  </si>
  <si>
    <t>FXYX2020165</t>
  </si>
  <si>
    <t>张素贞</t>
  </si>
  <si>
    <t>FXYX2020226</t>
  </si>
  <si>
    <t>刘俊</t>
  </si>
  <si>
    <t>FXYX2020166</t>
  </si>
  <si>
    <t>杨朋</t>
  </si>
  <si>
    <t>检验室</t>
  </si>
  <si>
    <t>FXYX2020227</t>
  </si>
  <si>
    <t>王鸣</t>
  </si>
  <si>
    <t>尹吉甫卫生院</t>
  </si>
  <si>
    <t>FXYX2020168</t>
  </si>
  <si>
    <t>刘晓旭</t>
  </si>
  <si>
    <t>FXYX2020169</t>
  </si>
  <si>
    <t>尚飞达</t>
  </si>
  <si>
    <t>万峪卫生院</t>
  </si>
  <si>
    <t>FXYX2020171</t>
  </si>
  <si>
    <t>裴娟</t>
  </si>
  <si>
    <t>FXYX2020170</t>
  </si>
  <si>
    <t>王丽</t>
  </si>
  <si>
    <t>FXYX2020175</t>
  </si>
  <si>
    <t>赵艳</t>
  </si>
  <si>
    <t>沙河卫生院</t>
  </si>
  <si>
    <t>FXYX2020177</t>
  </si>
  <si>
    <t>周磊</t>
  </si>
  <si>
    <t>白鹤卫生院</t>
  </si>
  <si>
    <t>FXYX2020178</t>
  </si>
  <si>
    <t>吕艳</t>
  </si>
  <si>
    <t>FXYX2020188</t>
  </si>
  <si>
    <t>郭燕</t>
  </si>
  <si>
    <t>FXYX2020182</t>
  </si>
  <si>
    <t>张敏</t>
  </si>
  <si>
    <t>FXYX2020184</t>
  </si>
  <si>
    <t>李波</t>
  </si>
  <si>
    <t>FXYX2020190</t>
  </si>
  <si>
    <t>周艳</t>
  </si>
  <si>
    <t>FXYX2020195</t>
  </si>
  <si>
    <t>张玲</t>
  </si>
  <si>
    <t>土城卫生院</t>
  </si>
  <si>
    <t>FXYX2020196</t>
  </si>
  <si>
    <t>谢闻名</t>
  </si>
  <si>
    <t>五台卫生院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</si>
</sst>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name val="等线"/>
      <charset val="134"/>
    </font>
    <font>
      <sz val="11"/>
      <color rgb="FF000000"/>
      <name val="等线"/>
      <charset val="134"/>
    </font>
    <font>
      <b/>
      <sz val="18"/>
      <color rgb="FF000000"/>
      <name val="等线"/>
      <charset val="134"/>
    </font>
    <font>
      <b/>
      <sz val="11"/>
      <name val="等线"/>
      <charset val="134"/>
    </font>
    <font>
      <b/>
      <sz val="11"/>
      <color rgb="FF000000"/>
      <name val="等线"/>
      <charset val="134"/>
    </font>
    <font>
      <sz val="11"/>
      <color indexed="8"/>
      <name val="等线"/>
      <charset val="134"/>
    </font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2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1" borderId="2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8" borderId="27" applyNumberFormat="0" applyAlignment="0" applyProtection="0">
      <alignment vertical="center"/>
    </xf>
    <xf numFmtId="0" fontId="23" fillId="8" borderId="25" applyNumberFormat="0" applyAlignment="0" applyProtection="0">
      <alignment vertical="center"/>
    </xf>
    <xf numFmtId="0" fontId="24" fillId="18" borderId="30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left"/>
    </xf>
    <xf numFmtId="49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6" fillId="0" borderId="4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1" fillId="0" borderId="4" xfId="0" applyNumberFormat="1" applyFont="1" applyFill="1" applyBorder="1" applyAlignment="1">
      <alignment horizontal="center"/>
    </xf>
    <xf numFmtId="0" fontId="5" fillId="0" borderId="2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>
      <alignment vertical="center"/>
    </xf>
    <xf numFmtId="0" fontId="7" fillId="0" borderId="4" xfId="0" applyFont="1" applyFill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Fill="1" applyBorder="1">
      <alignment vertical="center"/>
    </xf>
    <xf numFmtId="176" fontId="0" fillId="0" borderId="4" xfId="0" applyNumberFormat="1" applyFont="1" applyFill="1" applyBorder="1" applyAlignment="1">
      <alignment horizontal="center"/>
    </xf>
    <xf numFmtId="0" fontId="5" fillId="0" borderId="10" xfId="0" applyFont="1" applyFill="1" applyBorder="1">
      <alignment vertical="center"/>
    </xf>
    <xf numFmtId="0" fontId="6" fillId="0" borderId="11" xfId="0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>
      <alignment vertical="center"/>
    </xf>
    <xf numFmtId="176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1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>
      <alignment vertical="center"/>
    </xf>
    <xf numFmtId="0" fontId="6" fillId="0" borderId="16" xfId="0" applyFont="1" applyFill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6" xfId="0" applyFont="1" applyFill="1" applyBorder="1">
      <alignment vertical="center"/>
    </xf>
    <xf numFmtId="176" fontId="1" fillId="0" borderId="16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76" fontId="1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5" fillId="0" borderId="20" xfId="0" applyFont="1" applyFill="1" applyBorder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5" fillId="0" borderId="21" xfId="0" applyFont="1" applyFill="1" applyBorder="1">
      <alignment vertical="center"/>
    </xf>
    <xf numFmtId="0" fontId="1" fillId="0" borderId="2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4"/>
  <sheetViews>
    <sheetView tabSelected="1" zoomScale="130" zoomScaleNormal="130" workbookViewId="0">
      <selection activeCell="A1" sqref="A1:J1"/>
    </sheetView>
  </sheetViews>
  <sheetFormatPr defaultColWidth="9" defaultRowHeight="14.25"/>
  <cols>
    <col min="1" max="1" width="5.375" style="1" customWidth="1"/>
    <col min="2" max="2" width="14.0416666666667" style="2" customWidth="1"/>
    <col min="3" max="3" width="10.9583333333333" style="2" customWidth="1"/>
    <col min="4" max="4" width="23.65" style="2" customWidth="1"/>
    <col min="5" max="5" width="15.375" style="2" customWidth="1"/>
    <col min="6" max="6" width="12.2083333333333" style="3" customWidth="1"/>
    <col min="7" max="7" width="14.6166666666667" style="3" customWidth="1"/>
    <col min="8" max="8" width="10.3833333333333" style="3" customWidth="1"/>
    <col min="9" max="9" width="14.325" style="3" customWidth="1"/>
    <col min="10" max="10" width="11.05" style="3" customWidth="1"/>
    <col min="11" max="16383" width="9" style="2"/>
  </cols>
  <sheetData>
    <row r="1" ht="7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5" customHeight="1" spans="1:10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15" customHeight="1" spans="1:10">
      <c r="A3" s="10">
        <v>1</v>
      </c>
      <c r="B3" s="11" t="s">
        <v>11</v>
      </c>
      <c r="C3" s="12" t="s">
        <v>12</v>
      </c>
      <c r="D3" s="13" t="s">
        <v>13</v>
      </c>
      <c r="E3" s="14" t="s">
        <v>14</v>
      </c>
      <c r="F3" s="15">
        <v>74</v>
      </c>
      <c r="G3" s="15">
        <f t="shared" ref="G3:G66" si="0">F3*0.4</f>
        <v>29.6</v>
      </c>
      <c r="H3" s="15">
        <v>78</v>
      </c>
      <c r="I3" s="15">
        <f t="shared" ref="I3:I66" si="1">H3*0.6</f>
        <v>46.8</v>
      </c>
      <c r="J3" s="15">
        <f t="shared" ref="J3:J66" si="2">G3+I3</f>
        <v>76.4</v>
      </c>
    </row>
    <row r="4" ht="15" customHeight="1" spans="1:10">
      <c r="A4" s="10">
        <v>2</v>
      </c>
      <c r="B4" s="16" t="s">
        <v>15</v>
      </c>
      <c r="C4" s="17" t="s">
        <v>16</v>
      </c>
      <c r="D4" s="18"/>
      <c r="E4" s="19" t="s">
        <v>17</v>
      </c>
      <c r="F4" s="20">
        <v>63.6</v>
      </c>
      <c r="G4" s="20">
        <f t="shared" si="0"/>
        <v>25.44</v>
      </c>
      <c r="H4" s="20">
        <v>78.6</v>
      </c>
      <c r="I4" s="20">
        <f t="shared" si="1"/>
        <v>47.16</v>
      </c>
      <c r="J4" s="20">
        <f t="shared" si="2"/>
        <v>72.6</v>
      </c>
    </row>
    <row r="5" ht="15" customHeight="1" spans="1:10">
      <c r="A5" s="10">
        <v>3</v>
      </c>
      <c r="B5" s="16" t="s">
        <v>18</v>
      </c>
      <c r="C5" s="17" t="s">
        <v>19</v>
      </c>
      <c r="D5" s="18"/>
      <c r="E5" s="19" t="s">
        <v>20</v>
      </c>
      <c r="F5" s="21">
        <v>61.8</v>
      </c>
      <c r="G5" s="21">
        <f t="shared" si="0"/>
        <v>24.72</v>
      </c>
      <c r="H5" s="21">
        <v>86.8</v>
      </c>
      <c r="I5" s="21">
        <f t="shared" si="1"/>
        <v>52.08</v>
      </c>
      <c r="J5" s="21">
        <f t="shared" si="2"/>
        <v>76.8</v>
      </c>
    </row>
    <row r="6" ht="15" customHeight="1" spans="1:10">
      <c r="A6" s="10">
        <v>4</v>
      </c>
      <c r="B6" s="16" t="s">
        <v>21</v>
      </c>
      <c r="C6" s="17" t="s">
        <v>22</v>
      </c>
      <c r="D6" s="18"/>
      <c r="E6" s="19" t="s">
        <v>20</v>
      </c>
      <c r="F6" s="21">
        <v>60.7</v>
      </c>
      <c r="G6" s="21">
        <f t="shared" si="0"/>
        <v>24.28</v>
      </c>
      <c r="H6" s="21">
        <v>87</v>
      </c>
      <c r="I6" s="21">
        <f t="shared" si="1"/>
        <v>52.2</v>
      </c>
      <c r="J6" s="21">
        <f t="shared" si="2"/>
        <v>76.48</v>
      </c>
    </row>
    <row r="7" ht="15" customHeight="1" spans="1:10">
      <c r="A7" s="10">
        <v>5</v>
      </c>
      <c r="B7" s="16" t="s">
        <v>23</v>
      </c>
      <c r="C7" s="17" t="s">
        <v>24</v>
      </c>
      <c r="D7" s="18"/>
      <c r="E7" s="19" t="s">
        <v>20</v>
      </c>
      <c r="F7" s="21">
        <v>55</v>
      </c>
      <c r="G7" s="21">
        <f t="shared" si="0"/>
        <v>22</v>
      </c>
      <c r="H7" s="21">
        <v>84.4</v>
      </c>
      <c r="I7" s="21">
        <f t="shared" si="1"/>
        <v>50.64</v>
      </c>
      <c r="J7" s="21">
        <f t="shared" si="2"/>
        <v>72.64</v>
      </c>
    </row>
    <row r="8" ht="15" customHeight="1" spans="1:10">
      <c r="A8" s="10">
        <v>6</v>
      </c>
      <c r="B8" s="16" t="s">
        <v>25</v>
      </c>
      <c r="C8" s="17" t="s">
        <v>26</v>
      </c>
      <c r="D8" s="18"/>
      <c r="E8" s="19" t="s">
        <v>20</v>
      </c>
      <c r="F8" s="21">
        <v>50.5</v>
      </c>
      <c r="G8" s="21">
        <f t="shared" si="0"/>
        <v>20.2</v>
      </c>
      <c r="H8" s="21">
        <v>82.4</v>
      </c>
      <c r="I8" s="21">
        <f t="shared" si="1"/>
        <v>49.44</v>
      </c>
      <c r="J8" s="21">
        <f t="shared" si="2"/>
        <v>69.64</v>
      </c>
    </row>
    <row r="9" ht="15" customHeight="1" spans="1:10">
      <c r="A9" s="10">
        <v>7</v>
      </c>
      <c r="B9" s="16" t="s">
        <v>27</v>
      </c>
      <c r="C9" s="17" t="s">
        <v>28</v>
      </c>
      <c r="D9" s="18"/>
      <c r="E9" s="19" t="s">
        <v>20</v>
      </c>
      <c r="F9" s="21">
        <v>52.1</v>
      </c>
      <c r="G9" s="21">
        <f t="shared" si="0"/>
        <v>20.84</v>
      </c>
      <c r="H9" s="21">
        <v>74.2</v>
      </c>
      <c r="I9" s="21">
        <f t="shared" si="1"/>
        <v>44.52</v>
      </c>
      <c r="J9" s="21">
        <f t="shared" si="2"/>
        <v>65.36</v>
      </c>
    </row>
    <row r="10" ht="15" customHeight="1" spans="1:10">
      <c r="A10" s="10">
        <v>8</v>
      </c>
      <c r="B10" s="16" t="s">
        <v>29</v>
      </c>
      <c r="C10" s="17" t="s">
        <v>30</v>
      </c>
      <c r="D10" s="18"/>
      <c r="E10" s="19" t="s">
        <v>31</v>
      </c>
      <c r="F10" s="20">
        <v>56</v>
      </c>
      <c r="G10" s="20">
        <f t="shared" si="0"/>
        <v>22.4</v>
      </c>
      <c r="H10" s="20">
        <v>85.2</v>
      </c>
      <c r="I10" s="20">
        <f t="shared" si="1"/>
        <v>51.12</v>
      </c>
      <c r="J10" s="20">
        <f t="shared" si="2"/>
        <v>73.52</v>
      </c>
    </row>
    <row r="11" ht="15" customHeight="1" spans="1:10">
      <c r="A11" s="10">
        <v>9</v>
      </c>
      <c r="B11" s="16" t="s">
        <v>32</v>
      </c>
      <c r="C11" s="17" t="s">
        <v>33</v>
      </c>
      <c r="D11" s="18"/>
      <c r="E11" s="19" t="s">
        <v>31</v>
      </c>
      <c r="F11" s="20">
        <v>63.7</v>
      </c>
      <c r="G11" s="20">
        <f t="shared" si="0"/>
        <v>25.48</v>
      </c>
      <c r="H11" s="20">
        <v>74.8</v>
      </c>
      <c r="I11" s="20">
        <f t="shared" si="1"/>
        <v>44.88</v>
      </c>
      <c r="J11" s="20">
        <f t="shared" si="2"/>
        <v>70.36</v>
      </c>
    </row>
    <row r="12" ht="15" customHeight="1" spans="1:10">
      <c r="A12" s="10">
        <v>10</v>
      </c>
      <c r="B12" s="16" t="s">
        <v>34</v>
      </c>
      <c r="C12" s="17" t="s">
        <v>35</v>
      </c>
      <c r="D12" s="18"/>
      <c r="E12" s="19" t="s">
        <v>36</v>
      </c>
      <c r="F12" s="20">
        <v>61.2</v>
      </c>
      <c r="G12" s="20">
        <f t="shared" si="0"/>
        <v>24.48</v>
      </c>
      <c r="H12" s="20">
        <v>80.4</v>
      </c>
      <c r="I12" s="20">
        <f t="shared" si="1"/>
        <v>48.24</v>
      </c>
      <c r="J12" s="20">
        <f t="shared" si="2"/>
        <v>72.72</v>
      </c>
    </row>
    <row r="13" ht="15" customHeight="1" spans="1:10">
      <c r="A13" s="10">
        <v>11</v>
      </c>
      <c r="B13" s="16" t="s">
        <v>37</v>
      </c>
      <c r="C13" s="17" t="s">
        <v>38</v>
      </c>
      <c r="D13" s="18"/>
      <c r="E13" s="19" t="s">
        <v>39</v>
      </c>
      <c r="F13" s="20">
        <v>40.9</v>
      </c>
      <c r="G13" s="20">
        <f t="shared" si="0"/>
        <v>16.36</v>
      </c>
      <c r="H13" s="20">
        <v>72</v>
      </c>
      <c r="I13" s="20">
        <f t="shared" si="1"/>
        <v>43.2</v>
      </c>
      <c r="J13" s="20">
        <f t="shared" si="2"/>
        <v>59.56</v>
      </c>
    </row>
    <row r="14" ht="15" customHeight="1" spans="1:10">
      <c r="A14" s="10">
        <v>12</v>
      </c>
      <c r="B14" s="16" t="s">
        <v>40</v>
      </c>
      <c r="C14" s="22" t="s">
        <v>41</v>
      </c>
      <c r="D14" s="18"/>
      <c r="E14" s="19" t="s">
        <v>42</v>
      </c>
      <c r="F14" s="20">
        <v>61.2</v>
      </c>
      <c r="G14" s="20">
        <f t="shared" si="0"/>
        <v>24.48</v>
      </c>
      <c r="H14" s="20">
        <v>78.2</v>
      </c>
      <c r="I14" s="20">
        <f t="shared" si="1"/>
        <v>46.92</v>
      </c>
      <c r="J14" s="20">
        <f t="shared" si="2"/>
        <v>71.4</v>
      </c>
    </row>
    <row r="15" ht="15" customHeight="1" spans="1:10">
      <c r="A15" s="10">
        <v>13</v>
      </c>
      <c r="B15" s="11" t="s">
        <v>43</v>
      </c>
      <c r="C15" s="12" t="s">
        <v>44</v>
      </c>
      <c r="D15" s="13" t="s">
        <v>45</v>
      </c>
      <c r="E15" s="14" t="s">
        <v>46</v>
      </c>
      <c r="F15" s="15">
        <v>65.8</v>
      </c>
      <c r="G15" s="15">
        <f t="shared" si="0"/>
        <v>26.32</v>
      </c>
      <c r="H15" s="15">
        <v>86</v>
      </c>
      <c r="I15" s="15">
        <f t="shared" si="1"/>
        <v>51.6</v>
      </c>
      <c r="J15" s="15">
        <f t="shared" si="2"/>
        <v>77.92</v>
      </c>
    </row>
    <row r="16" ht="15" customHeight="1" spans="1:10">
      <c r="A16" s="10">
        <v>14</v>
      </c>
      <c r="B16" s="16" t="s">
        <v>47</v>
      </c>
      <c r="C16" s="17" t="s">
        <v>48</v>
      </c>
      <c r="D16" s="18"/>
      <c r="E16" s="19" t="s">
        <v>20</v>
      </c>
      <c r="F16" s="21">
        <v>67.7</v>
      </c>
      <c r="G16" s="21">
        <f t="shared" si="0"/>
        <v>27.08</v>
      </c>
      <c r="H16" s="21">
        <v>84.2</v>
      </c>
      <c r="I16" s="21">
        <f t="shared" si="1"/>
        <v>50.52</v>
      </c>
      <c r="J16" s="21">
        <f t="shared" si="2"/>
        <v>77.6</v>
      </c>
    </row>
    <row r="17" ht="15" customHeight="1" spans="1:10">
      <c r="A17" s="10">
        <v>15</v>
      </c>
      <c r="B17" s="16" t="s">
        <v>49</v>
      </c>
      <c r="C17" s="17" t="s">
        <v>50</v>
      </c>
      <c r="D17" s="18"/>
      <c r="E17" s="19" t="s">
        <v>20</v>
      </c>
      <c r="F17" s="21">
        <v>63.8</v>
      </c>
      <c r="G17" s="21">
        <f t="shared" si="0"/>
        <v>25.52</v>
      </c>
      <c r="H17" s="21">
        <v>78.2</v>
      </c>
      <c r="I17" s="21">
        <f t="shared" si="1"/>
        <v>46.92</v>
      </c>
      <c r="J17" s="21">
        <f t="shared" si="2"/>
        <v>72.44</v>
      </c>
    </row>
    <row r="18" ht="15" customHeight="1" spans="1:10">
      <c r="A18" s="10">
        <v>16</v>
      </c>
      <c r="B18" s="11" t="s">
        <v>51</v>
      </c>
      <c r="C18" s="12" t="s">
        <v>52</v>
      </c>
      <c r="D18" s="13" t="s">
        <v>53</v>
      </c>
      <c r="E18" s="14" t="s">
        <v>46</v>
      </c>
      <c r="F18" s="15">
        <v>59.4</v>
      </c>
      <c r="G18" s="15">
        <f t="shared" si="0"/>
        <v>23.76</v>
      </c>
      <c r="H18" s="15">
        <v>77.4</v>
      </c>
      <c r="I18" s="15">
        <f t="shared" si="1"/>
        <v>46.44</v>
      </c>
      <c r="J18" s="15">
        <f t="shared" si="2"/>
        <v>70.2</v>
      </c>
    </row>
    <row r="19" ht="15" customHeight="1" spans="1:10">
      <c r="A19" s="10">
        <v>17</v>
      </c>
      <c r="B19" s="16" t="s">
        <v>54</v>
      </c>
      <c r="C19" s="17" t="s">
        <v>55</v>
      </c>
      <c r="D19" s="18"/>
      <c r="E19" s="19" t="s">
        <v>20</v>
      </c>
      <c r="F19" s="21">
        <v>52.9</v>
      </c>
      <c r="G19" s="21">
        <f t="shared" si="0"/>
        <v>21.16</v>
      </c>
      <c r="H19" s="21">
        <v>71.6</v>
      </c>
      <c r="I19" s="21">
        <f t="shared" si="1"/>
        <v>42.96</v>
      </c>
      <c r="J19" s="21">
        <f t="shared" si="2"/>
        <v>64.12</v>
      </c>
    </row>
    <row r="20" ht="15" customHeight="1" spans="1:10">
      <c r="A20" s="10">
        <v>18</v>
      </c>
      <c r="B20" s="11" t="s">
        <v>56</v>
      </c>
      <c r="C20" s="12" t="s">
        <v>57</v>
      </c>
      <c r="D20" s="23" t="s">
        <v>58</v>
      </c>
      <c r="E20" s="14" t="s">
        <v>59</v>
      </c>
      <c r="F20" s="15">
        <v>79</v>
      </c>
      <c r="G20" s="15">
        <f t="shared" si="0"/>
        <v>31.6</v>
      </c>
      <c r="H20" s="15">
        <v>78.4</v>
      </c>
      <c r="I20" s="15">
        <f t="shared" si="1"/>
        <v>47.04</v>
      </c>
      <c r="J20" s="15">
        <f t="shared" si="2"/>
        <v>78.64</v>
      </c>
    </row>
    <row r="21" ht="15" customHeight="1" spans="1:10">
      <c r="A21" s="10">
        <v>19</v>
      </c>
      <c r="B21" s="16" t="s">
        <v>60</v>
      </c>
      <c r="C21" s="17" t="s">
        <v>61</v>
      </c>
      <c r="D21" s="24"/>
      <c r="E21" s="19" t="s">
        <v>20</v>
      </c>
      <c r="F21" s="21">
        <v>60.2</v>
      </c>
      <c r="G21" s="21">
        <f t="shared" si="0"/>
        <v>24.08</v>
      </c>
      <c r="H21" s="21">
        <v>83.8</v>
      </c>
      <c r="I21" s="21">
        <f t="shared" si="1"/>
        <v>50.28</v>
      </c>
      <c r="J21" s="21">
        <f t="shared" si="2"/>
        <v>74.36</v>
      </c>
    </row>
    <row r="22" ht="15" customHeight="1" spans="1:10">
      <c r="A22" s="10">
        <v>20</v>
      </c>
      <c r="B22" s="16" t="s">
        <v>62</v>
      </c>
      <c r="C22" s="17" t="s">
        <v>63</v>
      </c>
      <c r="D22" s="24"/>
      <c r="E22" s="19" t="s">
        <v>20</v>
      </c>
      <c r="F22" s="21">
        <v>54.9</v>
      </c>
      <c r="G22" s="21">
        <f t="shared" si="0"/>
        <v>21.96</v>
      </c>
      <c r="H22" s="21">
        <v>79.4</v>
      </c>
      <c r="I22" s="21">
        <f t="shared" si="1"/>
        <v>47.64</v>
      </c>
      <c r="J22" s="21">
        <f t="shared" si="2"/>
        <v>69.6</v>
      </c>
    </row>
    <row r="23" ht="15" customHeight="1" spans="1:10">
      <c r="A23" s="10">
        <v>21</v>
      </c>
      <c r="B23" s="16" t="s">
        <v>64</v>
      </c>
      <c r="C23" s="17" t="s">
        <v>65</v>
      </c>
      <c r="D23" s="24"/>
      <c r="E23" s="19" t="s">
        <v>20</v>
      </c>
      <c r="F23" s="21">
        <v>58.1</v>
      </c>
      <c r="G23" s="21">
        <f t="shared" si="0"/>
        <v>23.24</v>
      </c>
      <c r="H23" s="21">
        <v>69.2</v>
      </c>
      <c r="I23" s="21">
        <f t="shared" si="1"/>
        <v>41.52</v>
      </c>
      <c r="J23" s="21">
        <f t="shared" si="2"/>
        <v>64.76</v>
      </c>
    </row>
    <row r="24" ht="15" customHeight="1" spans="1:10">
      <c r="A24" s="10">
        <v>22</v>
      </c>
      <c r="B24" s="16" t="s">
        <v>66</v>
      </c>
      <c r="C24" s="17" t="s">
        <v>67</v>
      </c>
      <c r="D24" s="24"/>
      <c r="E24" s="19" t="s">
        <v>31</v>
      </c>
      <c r="F24" s="20">
        <v>54</v>
      </c>
      <c r="G24" s="20">
        <f t="shared" si="0"/>
        <v>21.6</v>
      </c>
      <c r="H24" s="20">
        <v>80.6</v>
      </c>
      <c r="I24" s="20">
        <f t="shared" si="1"/>
        <v>48.36</v>
      </c>
      <c r="J24" s="20">
        <f t="shared" si="2"/>
        <v>69.96</v>
      </c>
    </row>
    <row r="25" ht="15" customHeight="1" spans="1:10">
      <c r="A25" s="10">
        <v>23</v>
      </c>
      <c r="B25" s="11" t="s">
        <v>68</v>
      </c>
      <c r="C25" s="12" t="s">
        <v>69</v>
      </c>
      <c r="D25" s="13" t="s">
        <v>70</v>
      </c>
      <c r="E25" s="14" t="s">
        <v>46</v>
      </c>
      <c r="F25" s="15">
        <v>54</v>
      </c>
      <c r="G25" s="15">
        <f t="shared" si="0"/>
        <v>21.6</v>
      </c>
      <c r="H25" s="15">
        <v>81.4</v>
      </c>
      <c r="I25" s="15">
        <f t="shared" si="1"/>
        <v>48.84</v>
      </c>
      <c r="J25" s="15">
        <f t="shared" si="2"/>
        <v>70.44</v>
      </c>
    </row>
    <row r="26" ht="15" customHeight="1" spans="1:10">
      <c r="A26" s="10">
        <v>24</v>
      </c>
      <c r="B26" s="16" t="s">
        <v>71</v>
      </c>
      <c r="C26" s="17" t="s">
        <v>72</v>
      </c>
      <c r="D26" s="18"/>
      <c r="E26" s="19" t="s">
        <v>46</v>
      </c>
      <c r="F26" s="20">
        <v>47.8</v>
      </c>
      <c r="G26" s="20">
        <f t="shared" si="0"/>
        <v>19.12</v>
      </c>
      <c r="H26" s="20">
        <v>79.6</v>
      </c>
      <c r="I26" s="20">
        <f t="shared" si="1"/>
        <v>47.76</v>
      </c>
      <c r="J26" s="20">
        <f t="shared" si="2"/>
        <v>66.88</v>
      </c>
    </row>
    <row r="27" ht="15" customHeight="1" spans="1:10">
      <c r="A27" s="10">
        <v>25</v>
      </c>
      <c r="B27" s="16" t="s">
        <v>73</v>
      </c>
      <c r="C27" s="17" t="s">
        <v>74</v>
      </c>
      <c r="D27" s="18"/>
      <c r="E27" s="19" t="s">
        <v>42</v>
      </c>
      <c r="F27" s="20">
        <v>54</v>
      </c>
      <c r="G27" s="20">
        <f t="shared" si="0"/>
        <v>21.6</v>
      </c>
      <c r="H27" s="20">
        <v>78</v>
      </c>
      <c r="I27" s="20">
        <f t="shared" si="1"/>
        <v>46.8</v>
      </c>
      <c r="J27" s="20">
        <f t="shared" si="2"/>
        <v>68.4</v>
      </c>
    </row>
    <row r="28" ht="15" customHeight="1" spans="1:10">
      <c r="A28" s="10">
        <v>26</v>
      </c>
      <c r="B28" s="16" t="s">
        <v>75</v>
      </c>
      <c r="C28" s="17" t="s">
        <v>76</v>
      </c>
      <c r="D28" s="18"/>
      <c r="E28" s="19" t="s">
        <v>20</v>
      </c>
      <c r="F28" s="21">
        <v>62.5</v>
      </c>
      <c r="G28" s="21">
        <f t="shared" si="0"/>
        <v>25</v>
      </c>
      <c r="H28" s="21">
        <v>69.6</v>
      </c>
      <c r="I28" s="21">
        <f t="shared" si="1"/>
        <v>41.76</v>
      </c>
      <c r="J28" s="21">
        <f t="shared" si="2"/>
        <v>66.76</v>
      </c>
    </row>
    <row r="29" ht="15" customHeight="1" spans="1:10">
      <c r="A29" s="10">
        <v>27</v>
      </c>
      <c r="B29" s="16" t="s">
        <v>77</v>
      </c>
      <c r="C29" s="17" t="s">
        <v>78</v>
      </c>
      <c r="D29" s="18"/>
      <c r="E29" s="19" t="s">
        <v>20</v>
      </c>
      <c r="F29" s="21">
        <v>58.5</v>
      </c>
      <c r="G29" s="21">
        <f t="shared" si="0"/>
        <v>23.4</v>
      </c>
      <c r="H29" s="21">
        <v>65.2</v>
      </c>
      <c r="I29" s="21">
        <f t="shared" si="1"/>
        <v>39.12</v>
      </c>
      <c r="J29" s="21">
        <f t="shared" si="2"/>
        <v>62.52</v>
      </c>
    </row>
    <row r="30" ht="15" customHeight="1" spans="1:10">
      <c r="A30" s="10">
        <v>28</v>
      </c>
      <c r="B30" s="16" t="s">
        <v>79</v>
      </c>
      <c r="C30" s="17" t="s">
        <v>80</v>
      </c>
      <c r="D30" s="18"/>
      <c r="E30" s="19" t="s">
        <v>39</v>
      </c>
      <c r="F30" s="20">
        <v>59.5</v>
      </c>
      <c r="G30" s="20">
        <f t="shared" si="0"/>
        <v>23.8</v>
      </c>
      <c r="H30" s="20">
        <v>82.4</v>
      </c>
      <c r="I30" s="20">
        <f t="shared" si="1"/>
        <v>49.44</v>
      </c>
      <c r="J30" s="20">
        <f t="shared" si="2"/>
        <v>73.24</v>
      </c>
    </row>
    <row r="31" ht="15" customHeight="1" spans="1:10">
      <c r="A31" s="10">
        <v>29</v>
      </c>
      <c r="B31" s="25" t="s">
        <v>81</v>
      </c>
      <c r="C31" s="26" t="s">
        <v>82</v>
      </c>
      <c r="D31" s="27" t="s">
        <v>83</v>
      </c>
      <c r="E31" s="28" t="s">
        <v>20</v>
      </c>
      <c r="F31" s="29">
        <v>62.2</v>
      </c>
      <c r="G31" s="29">
        <f t="shared" si="0"/>
        <v>24.88</v>
      </c>
      <c r="H31" s="29">
        <v>71.2</v>
      </c>
      <c r="I31" s="29">
        <f t="shared" si="1"/>
        <v>42.72</v>
      </c>
      <c r="J31" s="29">
        <f t="shared" si="2"/>
        <v>67.6</v>
      </c>
    </row>
    <row r="32" ht="15" customHeight="1" spans="1:10">
      <c r="A32" s="10">
        <v>30</v>
      </c>
      <c r="B32" s="16" t="s">
        <v>84</v>
      </c>
      <c r="C32" s="17" t="s">
        <v>85</v>
      </c>
      <c r="D32" s="18"/>
      <c r="E32" s="19" t="s">
        <v>31</v>
      </c>
      <c r="F32" s="20">
        <v>53.5</v>
      </c>
      <c r="G32" s="20">
        <f t="shared" si="0"/>
        <v>21.4</v>
      </c>
      <c r="H32" s="20">
        <v>82.4</v>
      </c>
      <c r="I32" s="20">
        <f t="shared" si="1"/>
        <v>49.44</v>
      </c>
      <c r="J32" s="20">
        <f t="shared" si="2"/>
        <v>70.84</v>
      </c>
    </row>
    <row r="33" ht="15" customHeight="1" spans="1:10">
      <c r="A33" s="10">
        <v>31</v>
      </c>
      <c r="B33" s="11" t="s">
        <v>86</v>
      </c>
      <c r="C33" s="12" t="s">
        <v>87</v>
      </c>
      <c r="D33" s="13" t="s">
        <v>88</v>
      </c>
      <c r="E33" s="14" t="s">
        <v>46</v>
      </c>
      <c r="F33" s="15">
        <v>71.3</v>
      </c>
      <c r="G33" s="15">
        <f t="shared" si="0"/>
        <v>28.52</v>
      </c>
      <c r="H33" s="15">
        <v>79.4</v>
      </c>
      <c r="I33" s="15">
        <f t="shared" si="1"/>
        <v>47.64</v>
      </c>
      <c r="J33" s="15">
        <f t="shared" si="2"/>
        <v>76.16</v>
      </c>
    </row>
    <row r="34" ht="15" customHeight="1" spans="1:10">
      <c r="A34" s="10">
        <v>32</v>
      </c>
      <c r="B34" s="16" t="s">
        <v>89</v>
      </c>
      <c r="C34" s="17" t="s">
        <v>90</v>
      </c>
      <c r="D34" s="18"/>
      <c r="E34" s="19" t="s">
        <v>14</v>
      </c>
      <c r="F34" s="20">
        <v>64.7</v>
      </c>
      <c r="G34" s="20">
        <f t="shared" si="0"/>
        <v>25.88</v>
      </c>
      <c r="H34" s="20">
        <v>80.6</v>
      </c>
      <c r="I34" s="20">
        <f t="shared" si="1"/>
        <v>48.36</v>
      </c>
      <c r="J34" s="20">
        <f t="shared" si="2"/>
        <v>74.24</v>
      </c>
    </row>
    <row r="35" ht="15" customHeight="1" spans="1:10">
      <c r="A35" s="10">
        <v>33</v>
      </c>
      <c r="B35" s="16" t="s">
        <v>91</v>
      </c>
      <c r="C35" s="17" t="s">
        <v>92</v>
      </c>
      <c r="D35" s="18"/>
      <c r="E35" s="19" t="s">
        <v>93</v>
      </c>
      <c r="F35" s="20">
        <v>58</v>
      </c>
      <c r="G35" s="20">
        <f t="shared" si="0"/>
        <v>23.2</v>
      </c>
      <c r="H35" s="20">
        <v>79.8</v>
      </c>
      <c r="I35" s="20">
        <f t="shared" si="1"/>
        <v>47.88</v>
      </c>
      <c r="J35" s="20">
        <f t="shared" si="2"/>
        <v>71.08</v>
      </c>
    </row>
    <row r="36" ht="15" customHeight="1" spans="1:10">
      <c r="A36" s="10">
        <v>34</v>
      </c>
      <c r="B36" s="16" t="s">
        <v>94</v>
      </c>
      <c r="C36" s="17" t="s">
        <v>95</v>
      </c>
      <c r="D36" s="18"/>
      <c r="E36" s="19" t="s">
        <v>31</v>
      </c>
      <c r="F36" s="20">
        <v>57</v>
      </c>
      <c r="G36" s="20">
        <f t="shared" si="0"/>
        <v>22.8</v>
      </c>
      <c r="H36" s="20">
        <v>80.2</v>
      </c>
      <c r="I36" s="20">
        <f t="shared" si="1"/>
        <v>48.12</v>
      </c>
      <c r="J36" s="20">
        <f t="shared" si="2"/>
        <v>70.92</v>
      </c>
    </row>
    <row r="37" ht="15" customHeight="1" spans="1:10">
      <c r="A37" s="10">
        <v>35</v>
      </c>
      <c r="B37" s="16" t="s">
        <v>96</v>
      </c>
      <c r="C37" s="17" t="s">
        <v>97</v>
      </c>
      <c r="D37" s="18"/>
      <c r="E37" s="19" t="s">
        <v>98</v>
      </c>
      <c r="F37" s="20">
        <v>55</v>
      </c>
      <c r="G37" s="20">
        <f t="shared" si="0"/>
        <v>22</v>
      </c>
      <c r="H37" s="20">
        <v>78.6</v>
      </c>
      <c r="I37" s="20">
        <f t="shared" si="1"/>
        <v>47.16</v>
      </c>
      <c r="J37" s="20">
        <f t="shared" si="2"/>
        <v>69.16</v>
      </c>
    </row>
    <row r="38" ht="15" customHeight="1" spans="1:10">
      <c r="A38" s="10">
        <v>36</v>
      </c>
      <c r="B38" s="16" t="s">
        <v>99</v>
      </c>
      <c r="C38" s="17" t="s">
        <v>100</v>
      </c>
      <c r="D38" s="18"/>
      <c r="E38" s="19" t="s">
        <v>20</v>
      </c>
      <c r="F38" s="21">
        <v>56.5</v>
      </c>
      <c r="G38" s="21">
        <f t="shared" si="0"/>
        <v>22.6</v>
      </c>
      <c r="H38" s="21">
        <v>79.6</v>
      </c>
      <c r="I38" s="21">
        <f t="shared" si="1"/>
        <v>47.76</v>
      </c>
      <c r="J38" s="21">
        <f t="shared" si="2"/>
        <v>70.36</v>
      </c>
    </row>
    <row r="39" ht="15" customHeight="1" spans="1:10">
      <c r="A39" s="10">
        <v>37</v>
      </c>
      <c r="B39" s="16" t="s">
        <v>101</v>
      </c>
      <c r="C39" s="17" t="s">
        <v>102</v>
      </c>
      <c r="D39" s="18"/>
      <c r="E39" s="19" t="s">
        <v>20</v>
      </c>
      <c r="F39" s="21">
        <v>59</v>
      </c>
      <c r="G39" s="21">
        <f t="shared" si="0"/>
        <v>23.6</v>
      </c>
      <c r="H39" s="21">
        <v>68.6</v>
      </c>
      <c r="I39" s="21">
        <f t="shared" si="1"/>
        <v>41.16</v>
      </c>
      <c r="J39" s="21">
        <f t="shared" si="2"/>
        <v>64.76</v>
      </c>
    </row>
    <row r="40" ht="15" customHeight="1" spans="1:10">
      <c r="A40" s="10">
        <v>38</v>
      </c>
      <c r="B40" s="16" t="s">
        <v>103</v>
      </c>
      <c r="C40" s="17" t="s">
        <v>104</v>
      </c>
      <c r="D40" s="18"/>
      <c r="E40" s="19" t="s">
        <v>20</v>
      </c>
      <c r="F40" s="21">
        <v>58.5</v>
      </c>
      <c r="G40" s="21">
        <f t="shared" si="0"/>
        <v>23.4</v>
      </c>
      <c r="H40" s="21">
        <v>68.6</v>
      </c>
      <c r="I40" s="21">
        <f t="shared" si="1"/>
        <v>41.16</v>
      </c>
      <c r="J40" s="21">
        <f t="shared" si="2"/>
        <v>64.56</v>
      </c>
    </row>
    <row r="41" ht="15" customHeight="1" spans="1:10">
      <c r="A41" s="10">
        <v>39</v>
      </c>
      <c r="B41" s="11" t="s">
        <v>105</v>
      </c>
      <c r="C41" s="12" t="s">
        <v>106</v>
      </c>
      <c r="D41" s="13" t="s">
        <v>107</v>
      </c>
      <c r="E41" s="14" t="s">
        <v>46</v>
      </c>
      <c r="F41" s="15">
        <v>70.6</v>
      </c>
      <c r="G41" s="15">
        <f t="shared" si="0"/>
        <v>28.24</v>
      </c>
      <c r="H41" s="15">
        <v>82.4</v>
      </c>
      <c r="I41" s="15">
        <f t="shared" si="1"/>
        <v>49.44</v>
      </c>
      <c r="J41" s="15">
        <f t="shared" si="2"/>
        <v>77.68</v>
      </c>
    </row>
    <row r="42" ht="15" customHeight="1" spans="1:10">
      <c r="A42" s="10">
        <v>40</v>
      </c>
      <c r="B42" s="16" t="s">
        <v>108</v>
      </c>
      <c r="C42" s="17" t="s">
        <v>109</v>
      </c>
      <c r="D42" s="18"/>
      <c r="E42" s="19" t="s">
        <v>46</v>
      </c>
      <c r="F42" s="20">
        <v>51.2</v>
      </c>
      <c r="G42" s="20">
        <f t="shared" si="0"/>
        <v>20.48</v>
      </c>
      <c r="H42" s="20">
        <v>83</v>
      </c>
      <c r="I42" s="20">
        <f t="shared" si="1"/>
        <v>49.8</v>
      </c>
      <c r="J42" s="20">
        <f t="shared" si="2"/>
        <v>70.28</v>
      </c>
    </row>
    <row r="43" ht="15" customHeight="1" spans="1:10">
      <c r="A43" s="10">
        <v>41</v>
      </c>
      <c r="B43" s="16" t="s">
        <v>110</v>
      </c>
      <c r="C43" s="17" t="s">
        <v>111</v>
      </c>
      <c r="D43" s="18"/>
      <c r="E43" s="19" t="s">
        <v>46</v>
      </c>
      <c r="F43" s="20">
        <v>58.7</v>
      </c>
      <c r="G43" s="20">
        <f t="shared" si="0"/>
        <v>23.48</v>
      </c>
      <c r="H43" s="20">
        <v>77.4</v>
      </c>
      <c r="I43" s="20">
        <f t="shared" si="1"/>
        <v>46.44</v>
      </c>
      <c r="J43" s="20">
        <f t="shared" si="2"/>
        <v>69.92</v>
      </c>
    </row>
    <row r="44" ht="15" customHeight="1" spans="1:10">
      <c r="A44" s="10">
        <v>42</v>
      </c>
      <c r="B44" s="16" t="s">
        <v>112</v>
      </c>
      <c r="C44" s="17" t="s">
        <v>113</v>
      </c>
      <c r="D44" s="18"/>
      <c r="E44" s="19" t="s">
        <v>114</v>
      </c>
      <c r="F44" s="20">
        <v>52</v>
      </c>
      <c r="G44" s="20">
        <f t="shared" si="0"/>
        <v>20.8</v>
      </c>
      <c r="H44" s="20">
        <v>76.8</v>
      </c>
      <c r="I44" s="20">
        <f t="shared" si="1"/>
        <v>46.08</v>
      </c>
      <c r="J44" s="20">
        <f t="shared" si="2"/>
        <v>66.88</v>
      </c>
    </row>
    <row r="45" ht="15" customHeight="1" spans="1:10">
      <c r="A45" s="10">
        <v>43</v>
      </c>
      <c r="B45" s="16" t="s">
        <v>115</v>
      </c>
      <c r="C45" s="17" t="s">
        <v>116</v>
      </c>
      <c r="D45" s="18"/>
      <c r="E45" s="19" t="s">
        <v>20</v>
      </c>
      <c r="F45" s="21">
        <v>54.6</v>
      </c>
      <c r="G45" s="21">
        <f t="shared" si="0"/>
        <v>21.84</v>
      </c>
      <c r="H45" s="21">
        <v>83.2</v>
      </c>
      <c r="I45" s="21">
        <f t="shared" si="1"/>
        <v>49.92</v>
      </c>
      <c r="J45" s="21">
        <f t="shared" si="2"/>
        <v>71.76</v>
      </c>
    </row>
    <row r="46" ht="15" customHeight="1" spans="1:10">
      <c r="A46" s="10">
        <v>44</v>
      </c>
      <c r="B46" s="30" t="s">
        <v>117</v>
      </c>
      <c r="C46" s="31" t="s">
        <v>118</v>
      </c>
      <c r="D46" s="32"/>
      <c r="E46" s="33" t="s">
        <v>20</v>
      </c>
      <c r="F46" s="34">
        <v>56.1</v>
      </c>
      <c r="G46" s="34">
        <f t="shared" si="0"/>
        <v>22.44</v>
      </c>
      <c r="H46" s="34">
        <v>75.4</v>
      </c>
      <c r="I46" s="34">
        <f t="shared" si="1"/>
        <v>45.24</v>
      </c>
      <c r="J46" s="34">
        <f t="shared" si="2"/>
        <v>67.68</v>
      </c>
    </row>
    <row r="47" ht="15" customHeight="1" spans="1:10">
      <c r="A47" s="10">
        <v>45</v>
      </c>
      <c r="B47" s="25" t="s">
        <v>119</v>
      </c>
      <c r="C47" s="26" t="s">
        <v>120</v>
      </c>
      <c r="D47" s="35" t="s">
        <v>121</v>
      </c>
      <c r="E47" s="28" t="s">
        <v>46</v>
      </c>
      <c r="F47" s="15">
        <v>52.5</v>
      </c>
      <c r="G47" s="15">
        <f t="shared" si="0"/>
        <v>21</v>
      </c>
      <c r="H47" s="15">
        <v>79.2</v>
      </c>
      <c r="I47" s="15">
        <f t="shared" si="1"/>
        <v>47.52</v>
      </c>
      <c r="J47" s="15">
        <f t="shared" si="2"/>
        <v>68.52</v>
      </c>
    </row>
    <row r="48" ht="15" customHeight="1" spans="1:10">
      <c r="A48" s="10">
        <v>46</v>
      </c>
      <c r="B48" s="36" t="s">
        <v>122</v>
      </c>
      <c r="C48" s="37" t="s">
        <v>123</v>
      </c>
      <c r="D48" s="38"/>
      <c r="E48" s="39" t="s">
        <v>20</v>
      </c>
      <c r="F48" s="21">
        <v>51</v>
      </c>
      <c r="G48" s="21">
        <f t="shared" si="0"/>
        <v>20.4</v>
      </c>
      <c r="H48" s="21">
        <v>79.6</v>
      </c>
      <c r="I48" s="21">
        <f t="shared" si="1"/>
        <v>47.76</v>
      </c>
      <c r="J48" s="21">
        <f t="shared" si="2"/>
        <v>68.16</v>
      </c>
    </row>
    <row r="49" ht="15" customHeight="1" spans="1:10">
      <c r="A49" s="10">
        <v>47</v>
      </c>
      <c r="B49" s="11" t="s">
        <v>124</v>
      </c>
      <c r="C49" s="12" t="s">
        <v>125</v>
      </c>
      <c r="D49" s="13" t="s">
        <v>126</v>
      </c>
      <c r="E49" s="14" t="s">
        <v>46</v>
      </c>
      <c r="F49" s="15">
        <v>70.3</v>
      </c>
      <c r="G49" s="15">
        <f t="shared" si="0"/>
        <v>28.12</v>
      </c>
      <c r="H49" s="15">
        <v>85.8</v>
      </c>
      <c r="I49" s="15">
        <f t="shared" si="1"/>
        <v>51.48</v>
      </c>
      <c r="J49" s="15">
        <f t="shared" si="2"/>
        <v>79.6</v>
      </c>
    </row>
    <row r="50" ht="15" customHeight="1" spans="1:10">
      <c r="A50" s="10">
        <v>48</v>
      </c>
      <c r="B50" s="16" t="s">
        <v>127</v>
      </c>
      <c r="C50" s="17" t="s">
        <v>128</v>
      </c>
      <c r="D50" s="18"/>
      <c r="E50" s="19" t="s">
        <v>46</v>
      </c>
      <c r="F50" s="20">
        <v>71</v>
      </c>
      <c r="G50" s="20">
        <f t="shared" si="0"/>
        <v>28.4</v>
      </c>
      <c r="H50" s="20">
        <v>80</v>
      </c>
      <c r="I50" s="20">
        <f t="shared" si="1"/>
        <v>48</v>
      </c>
      <c r="J50" s="20">
        <f t="shared" si="2"/>
        <v>76.4</v>
      </c>
    </row>
    <row r="51" ht="15" customHeight="1" spans="1:10">
      <c r="A51" s="10">
        <v>49</v>
      </c>
      <c r="B51" s="16" t="s">
        <v>129</v>
      </c>
      <c r="C51" s="17" t="s">
        <v>130</v>
      </c>
      <c r="D51" s="18"/>
      <c r="E51" s="19" t="s">
        <v>20</v>
      </c>
      <c r="F51" s="21">
        <v>63.6</v>
      </c>
      <c r="G51" s="21">
        <f t="shared" si="0"/>
        <v>25.44</v>
      </c>
      <c r="H51" s="21">
        <v>87.4</v>
      </c>
      <c r="I51" s="21">
        <f t="shared" si="1"/>
        <v>52.44</v>
      </c>
      <c r="J51" s="21">
        <f t="shared" si="2"/>
        <v>77.88</v>
      </c>
    </row>
    <row r="52" ht="15" customHeight="1" spans="1:10">
      <c r="A52" s="10">
        <v>50</v>
      </c>
      <c r="B52" s="16" t="s">
        <v>131</v>
      </c>
      <c r="C52" s="17" t="s">
        <v>132</v>
      </c>
      <c r="D52" s="18"/>
      <c r="E52" s="19" t="s">
        <v>20</v>
      </c>
      <c r="F52" s="21">
        <v>60.9</v>
      </c>
      <c r="G52" s="21">
        <f t="shared" si="0"/>
        <v>24.36</v>
      </c>
      <c r="H52" s="21">
        <v>84.6</v>
      </c>
      <c r="I52" s="21">
        <f t="shared" si="1"/>
        <v>50.76</v>
      </c>
      <c r="J52" s="21">
        <f t="shared" si="2"/>
        <v>75.12</v>
      </c>
    </row>
    <row r="53" ht="15" customHeight="1" spans="1:10">
      <c r="A53" s="10">
        <v>51</v>
      </c>
      <c r="B53" s="16" t="s">
        <v>133</v>
      </c>
      <c r="C53" s="17" t="s">
        <v>134</v>
      </c>
      <c r="D53" s="18"/>
      <c r="E53" s="19" t="s">
        <v>20</v>
      </c>
      <c r="F53" s="21">
        <v>54.6</v>
      </c>
      <c r="G53" s="21">
        <f t="shared" si="0"/>
        <v>21.84</v>
      </c>
      <c r="H53" s="21">
        <v>87.6</v>
      </c>
      <c r="I53" s="21">
        <f t="shared" si="1"/>
        <v>52.56</v>
      </c>
      <c r="J53" s="21">
        <f t="shared" si="2"/>
        <v>74.4</v>
      </c>
    </row>
    <row r="54" ht="15" customHeight="1" spans="1:10">
      <c r="A54" s="10">
        <v>52</v>
      </c>
      <c r="B54" s="16" t="s">
        <v>135</v>
      </c>
      <c r="C54" s="17" t="s">
        <v>136</v>
      </c>
      <c r="D54" s="18"/>
      <c r="E54" s="19" t="s">
        <v>20</v>
      </c>
      <c r="F54" s="21">
        <v>56.5</v>
      </c>
      <c r="G54" s="21">
        <f t="shared" si="0"/>
        <v>22.6</v>
      </c>
      <c r="H54" s="21">
        <v>86.2</v>
      </c>
      <c r="I54" s="21">
        <f t="shared" si="1"/>
        <v>51.72</v>
      </c>
      <c r="J54" s="21">
        <f t="shared" si="2"/>
        <v>74.32</v>
      </c>
    </row>
    <row r="55" ht="15" customHeight="1" spans="1:10">
      <c r="A55" s="10">
        <v>53</v>
      </c>
      <c r="B55" s="16" t="s">
        <v>137</v>
      </c>
      <c r="C55" s="17" t="s">
        <v>138</v>
      </c>
      <c r="D55" s="18"/>
      <c r="E55" s="19" t="s">
        <v>31</v>
      </c>
      <c r="F55" s="20">
        <v>55.1</v>
      </c>
      <c r="G55" s="20">
        <f t="shared" si="0"/>
        <v>22.04</v>
      </c>
      <c r="H55" s="20">
        <v>78.8</v>
      </c>
      <c r="I55" s="20">
        <f t="shared" si="1"/>
        <v>47.28</v>
      </c>
      <c r="J55" s="20">
        <f t="shared" si="2"/>
        <v>69.32</v>
      </c>
    </row>
    <row r="56" ht="15" customHeight="1" spans="1:10">
      <c r="A56" s="10">
        <v>54</v>
      </c>
      <c r="B56" s="16" t="s">
        <v>139</v>
      </c>
      <c r="C56" s="17" t="s">
        <v>140</v>
      </c>
      <c r="D56" s="18"/>
      <c r="E56" s="19" t="s">
        <v>36</v>
      </c>
      <c r="F56" s="20">
        <v>49.5</v>
      </c>
      <c r="G56" s="20">
        <f t="shared" si="0"/>
        <v>19.8</v>
      </c>
      <c r="H56" s="20">
        <v>75</v>
      </c>
      <c r="I56" s="20">
        <f t="shared" si="1"/>
        <v>45</v>
      </c>
      <c r="J56" s="20">
        <f t="shared" si="2"/>
        <v>64.8</v>
      </c>
    </row>
    <row r="57" ht="15" customHeight="1" spans="1:10">
      <c r="A57" s="10">
        <v>55</v>
      </c>
      <c r="B57" s="30" t="s">
        <v>141</v>
      </c>
      <c r="C57" s="31" t="s">
        <v>142</v>
      </c>
      <c r="D57" s="32"/>
      <c r="E57" s="33" t="s">
        <v>39</v>
      </c>
      <c r="F57" s="40">
        <v>51.5</v>
      </c>
      <c r="G57" s="40">
        <f t="shared" si="0"/>
        <v>20.6</v>
      </c>
      <c r="H57" s="40">
        <v>80</v>
      </c>
      <c r="I57" s="40">
        <f t="shared" si="1"/>
        <v>48</v>
      </c>
      <c r="J57" s="40">
        <f t="shared" si="2"/>
        <v>68.6</v>
      </c>
    </row>
    <row r="58" ht="15" customHeight="1" spans="1:10">
      <c r="A58" s="10">
        <v>56</v>
      </c>
      <c r="B58" s="11" t="s">
        <v>143</v>
      </c>
      <c r="C58" s="12" t="s">
        <v>144</v>
      </c>
      <c r="D58" s="13" t="s">
        <v>145</v>
      </c>
      <c r="E58" s="14" t="s">
        <v>59</v>
      </c>
      <c r="F58" s="15">
        <v>65.8</v>
      </c>
      <c r="G58" s="15">
        <f t="shared" si="0"/>
        <v>26.32</v>
      </c>
      <c r="H58" s="15">
        <v>82</v>
      </c>
      <c r="I58" s="15">
        <f t="shared" si="1"/>
        <v>49.2</v>
      </c>
      <c r="J58" s="15">
        <f t="shared" si="2"/>
        <v>75.52</v>
      </c>
    </row>
    <row r="59" ht="15" customHeight="1" spans="1:10">
      <c r="A59" s="10">
        <v>57</v>
      </c>
      <c r="B59" s="16" t="s">
        <v>146</v>
      </c>
      <c r="C59" s="17" t="s">
        <v>147</v>
      </c>
      <c r="D59" s="18"/>
      <c r="E59" s="19" t="s">
        <v>20</v>
      </c>
      <c r="F59" s="21">
        <v>56</v>
      </c>
      <c r="G59" s="21">
        <f t="shared" si="0"/>
        <v>22.4</v>
      </c>
      <c r="H59" s="21">
        <v>80.8</v>
      </c>
      <c r="I59" s="21">
        <f t="shared" si="1"/>
        <v>48.48</v>
      </c>
      <c r="J59" s="21">
        <f t="shared" si="2"/>
        <v>70.88</v>
      </c>
    </row>
    <row r="60" ht="15" customHeight="1" spans="1:10">
      <c r="A60" s="10">
        <v>58</v>
      </c>
      <c r="B60" s="30" t="s">
        <v>148</v>
      </c>
      <c r="C60" s="31" t="s">
        <v>149</v>
      </c>
      <c r="D60" s="32"/>
      <c r="E60" s="33" t="s">
        <v>20</v>
      </c>
      <c r="F60" s="34">
        <v>47</v>
      </c>
      <c r="G60" s="34">
        <f t="shared" si="0"/>
        <v>18.8</v>
      </c>
      <c r="H60" s="34">
        <v>73.8</v>
      </c>
      <c r="I60" s="34">
        <f t="shared" si="1"/>
        <v>44.28</v>
      </c>
      <c r="J60" s="34">
        <f t="shared" si="2"/>
        <v>63.08</v>
      </c>
    </row>
    <row r="61" ht="15" customHeight="1" spans="1:10">
      <c r="A61" s="10">
        <v>59</v>
      </c>
      <c r="B61" s="41" t="s">
        <v>150</v>
      </c>
      <c r="C61" s="42" t="s">
        <v>151</v>
      </c>
      <c r="D61" s="43" t="s">
        <v>152</v>
      </c>
      <c r="E61" s="44" t="s">
        <v>20</v>
      </c>
      <c r="F61" s="45">
        <v>61</v>
      </c>
      <c r="G61" s="45">
        <f t="shared" si="0"/>
        <v>24.4</v>
      </c>
      <c r="H61" s="45">
        <v>89</v>
      </c>
      <c r="I61" s="45">
        <f t="shared" si="1"/>
        <v>53.4</v>
      </c>
      <c r="J61" s="45">
        <f t="shared" si="2"/>
        <v>77.8</v>
      </c>
    </row>
    <row r="62" ht="15" customHeight="1" spans="1:10">
      <c r="A62" s="10">
        <v>60</v>
      </c>
      <c r="B62" s="11" t="s">
        <v>153</v>
      </c>
      <c r="C62" s="12" t="s">
        <v>154</v>
      </c>
      <c r="D62" s="13" t="s">
        <v>155</v>
      </c>
      <c r="E62" s="14" t="s">
        <v>46</v>
      </c>
      <c r="F62" s="15">
        <v>62.6</v>
      </c>
      <c r="G62" s="15">
        <f t="shared" si="0"/>
        <v>25.04</v>
      </c>
      <c r="H62" s="15">
        <v>78.8</v>
      </c>
      <c r="I62" s="15">
        <f t="shared" si="1"/>
        <v>47.28</v>
      </c>
      <c r="J62" s="15">
        <f t="shared" si="2"/>
        <v>72.32</v>
      </c>
    </row>
    <row r="63" ht="15" customHeight="1" spans="1:10">
      <c r="A63" s="10">
        <v>61</v>
      </c>
      <c r="B63" s="30" t="s">
        <v>156</v>
      </c>
      <c r="C63" s="31" t="s">
        <v>157</v>
      </c>
      <c r="D63" s="32"/>
      <c r="E63" s="33" t="s">
        <v>46</v>
      </c>
      <c r="F63" s="40">
        <v>60.6</v>
      </c>
      <c r="G63" s="40">
        <f t="shared" si="0"/>
        <v>24.24</v>
      </c>
      <c r="H63" s="40">
        <v>71.8</v>
      </c>
      <c r="I63" s="40">
        <f t="shared" si="1"/>
        <v>43.08</v>
      </c>
      <c r="J63" s="40">
        <f t="shared" si="2"/>
        <v>67.32</v>
      </c>
    </row>
    <row r="64" ht="15" customHeight="1" spans="1:10">
      <c r="A64" s="10">
        <v>62</v>
      </c>
      <c r="B64" s="11" t="s">
        <v>158</v>
      </c>
      <c r="C64" s="12" t="s">
        <v>159</v>
      </c>
      <c r="D64" s="13" t="s">
        <v>160</v>
      </c>
      <c r="E64" s="14" t="s">
        <v>59</v>
      </c>
      <c r="F64" s="15">
        <v>63</v>
      </c>
      <c r="G64" s="15">
        <f t="shared" si="0"/>
        <v>25.2</v>
      </c>
      <c r="H64" s="46">
        <v>81.2</v>
      </c>
      <c r="I64" s="15">
        <f t="shared" si="1"/>
        <v>48.72</v>
      </c>
      <c r="J64" s="15">
        <f t="shared" si="2"/>
        <v>73.92</v>
      </c>
    </row>
    <row r="65" ht="15" customHeight="1" spans="1:10">
      <c r="A65" s="10">
        <v>63</v>
      </c>
      <c r="B65" s="16" t="s">
        <v>161</v>
      </c>
      <c r="C65" s="17" t="s">
        <v>162</v>
      </c>
      <c r="D65" s="18"/>
      <c r="E65" s="19" t="s">
        <v>59</v>
      </c>
      <c r="F65" s="20">
        <v>58.1</v>
      </c>
      <c r="G65" s="20">
        <f t="shared" si="0"/>
        <v>23.24</v>
      </c>
      <c r="H65" s="47">
        <v>82.4</v>
      </c>
      <c r="I65" s="20">
        <f t="shared" si="1"/>
        <v>49.44</v>
      </c>
      <c r="J65" s="20">
        <f t="shared" si="2"/>
        <v>72.68</v>
      </c>
    </row>
    <row r="66" ht="15" customHeight="1" spans="1:10">
      <c r="A66" s="10">
        <v>64</v>
      </c>
      <c r="B66" s="16" t="s">
        <v>163</v>
      </c>
      <c r="C66" s="17" t="s">
        <v>164</v>
      </c>
      <c r="D66" s="18"/>
      <c r="E66" s="19" t="s">
        <v>165</v>
      </c>
      <c r="F66" s="20">
        <v>57.5</v>
      </c>
      <c r="G66" s="20">
        <f t="shared" si="0"/>
        <v>23</v>
      </c>
      <c r="H66" s="47">
        <v>83.8</v>
      </c>
      <c r="I66" s="20">
        <f t="shared" si="1"/>
        <v>50.28</v>
      </c>
      <c r="J66" s="20">
        <f t="shared" si="2"/>
        <v>73.28</v>
      </c>
    </row>
    <row r="67" ht="15" customHeight="1" spans="1:10">
      <c r="A67" s="10">
        <v>65</v>
      </c>
      <c r="B67" s="16" t="s">
        <v>166</v>
      </c>
      <c r="C67" s="17" t="s">
        <v>167</v>
      </c>
      <c r="D67" s="18"/>
      <c r="E67" s="19" t="s">
        <v>20</v>
      </c>
      <c r="F67" s="21">
        <v>51.7</v>
      </c>
      <c r="G67" s="21">
        <f t="shared" ref="G67:G83" si="3">F67*0.4</f>
        <v>20.68</v>
      </c>
      <c r="H67" s="48">
        <v>92.4</v>
      </c>
      <c r="I67" s="21">
        <f t="shared" ref="I67:I83" si="4">H67*0.6</f>
        <v>55.44</v>
      </c>
      <c r="J67" s="21">
        <f t="shared" ref="J67:J83" si="5">G67+I67</f>
        <v>76.12</v>
      </c>
    </row>
    <row r="68" ht="15" customHeight="1" spans="1:10">
      <c r="A68" s="10">
        <v>66</v>
      </c>
      <c r="B68" s="16" t="s">
        <v>168</v>
      </c>
      <c r="C68" s="17" t="s">
        <v>169</v>
      </c>
      <c r="D68" s="18"/>
      <c r="E68" s="19" t="s">
        <v>20</v>
      </c>
      <c r="F68" s="21">
        <v>52</v>
      </c>
      <c r="G68" s="21">
        <f t="shared" si="3"/>
        <v>20.8</v>
      </c>
      <c r="H68" s="48">
        <v>91.8</v>
      </c>
      <c r="I68" s="21">
        <f t="shared" si="4"/>
        <v>55.08</v>
      </c>
      <c r="J68" s="21">
        <f t="shared" si="5"/>
        <v>75.88</v>
      </c>
    </row>
    <row r="69" ht="15" customHeight="1" spans="1:10">
      <c r="A69" s="10">
        <v>67</v>
      </c>
      <c r="B69" s="30" t="s">
        <v>170</v>
      </c>
      <c r="C69" s="31" t="s">
        <v>171</v>
      </c>
      <c r="D69" s="32"/>
      <c r="E69" s="33" t="s">
        <v>172</v>
      </c>
      <c r="F69" s="40">
        <v>56</v>
      </c>
      <c r="G69" s="40">
        <f t="shared" si="3"/>
        <v>22.4</v>
      </c>
      <c r="H69" s="49">
        <v>81.8</v>
      </c>
      <c r="I69" s="40">
        <f t="shared" si="4"/>
        <v>49.08</v>
      </c>
      <c r="J69" s="40">
        <f t="shared" si="5"/>
        <v>71.48</v>
      </c>
    </row>
    <row r="70" ht="15" customHeight="1" spans="1:10">
      <c r="A70" s="10">
        <v>68</v>
      </c>
      <c r="B70" s="11" t="s">
        <v>173</v>
      </c>
      <c r="C70" s="12" t="s">
        <v>174</v>
      </c>
      <c r="D70" s="13" t="s">
        <v>175</v>
      </c>
      <c r="E70" s="14" t="s">
        <v>46</v>
      </c>
      <c r="F70" s="15">
        <v>52.6</v>
      </c>
      <c r="G70" s="15">
        <f t="shared" si="3"/>
        <v>21.04</v>
      </c>
      <c r="H70" s="46">
        <v>71.6</v>
      </c>
      <c r="I70" s="15">
        <f t="shared" si="4"/>
        <v>42.96</v>
      </c>
      <c r="J70" s="15">
        <f t="shared" si="5"/>
        <v>64</v>
      </c>
    </row>
    <row r="71" ht="15" customHeight="1" spans="1:10">
      <c r="A71" s="10">
        <v>69</v>
      </c>
      <c r="B71" s="16" t="s">
        <v>176</v>
      </c>
      <c r="C71" s="17" t="s">
        <v>177</v>
      </c>
      <c r="D71" s="18"/>
      <c r="E71" s="19" t="s">
        <v>20</v>
      </c>
      <c r="F71" s="21">
        <v>53.1</v>
      </c>
      <c r="G71" s="21">
        <f t="shared" si="3"/>
        <v>21.24</v>
      </c>
      <c r="H71" s="48">
        <v>84.8</v>
      </c>
      <c r="I71" s="21">
        <f t="shared" si="4"/>
        <v>50.88</v>
      </c>
      <c r="J71" s="21">
        <f t="shared" si="5"/>
        <v>72.12</v>
      </c>
    </row>
    <row r="72" ht="15" customHeight="1" spans="1:10">
      <c r="A72" s="10">
        <v>70</v>
      </c>
      <c r="B72" s="11" t="s">
        <v>178</v>
      </c>
      <c r="C72" s="12" t="s">
        <v>179</v>
      </c>
      <c r="D72" s="13" t="s">
        <v>180</v>
      </c>
      <c r="E72" s="14" t="s">
        <v>46</v>
      </c>
      <c r="F72" s="15">
        <v>56</v>
      </c>
      <c r="G72" s="15">
        <f t="shared" si="3"/>
        <v>22.4</v>
      </c>
      <c r="H72" s="46">
        <v>73.4</v>
      </c>
      <c r="I72" s="15">
        <f t="shared" si="4"/>
        <v>44.04</v>
      </c>
      <c r="J72" s="15">
        <f t="shared" si="5"/>
        <v>66.44</v>
      </c>
    </row>
    <row r="73" ht="15" customHeight="1" spans="1:10">
      <c r="A73" s="10">
        <v>71</v>
      </c>
      <c r="B73" s="16" t="s">
        <v>181</v>
      </c>
      <c r="C73" s="17" t="s">
        <v>182</v>
      </c>
      <c r="D73" s="18"/>
      <c r="E73" s="19" t="s">
        <v>20</v>
      </c>
      <c r="F73" s="21">
        <v>51.1</v>
      </c>
      <c r="G73" s="21">
        <f t="shared" si="3"/>
        <v>20.44</v>
      </c>
      <c r="H73" s="48">
        <v>83.2</v>
      </c>
      <c r="I73" s="21">
        <f t="shared" si="4"/>
        <v>49.92</v>
      </c>
      <c r="J73" s="21">
        <f t="shared" si="5"/>
        <v>70.36</v>
      </c>
    </row>
    <row r="74" ht="15" customHeight="1" spans="1:10">
      <c r="A74" s="10">
        <v>72</v>
      </c>
      <c r="B74" s="30" t="s">
        <v>183</v>
      </c>
      <c r="C74" s="31" t="s">
        <v>184</v>
      </c>
      <c r="D74" s="32"/>
      <c r="E74" s="33" t="s">
        <v>20</v>
      </c>
      <c r="F74" s="34">
        <v>55.5</v>
      </c>
      <c r="G74" s="34">
        <f t="shared" si="3"/>
        <v>22.2</v>
      </c>
      <c r="H74" s="50">
        <v>77.4</v>
      </c>
      <c r="I74" s="34">
        <f t="shared" si="4"/>
        <v>46.44</v>
      </c>
      <c r="J74" s="34">
        <f t="shared" si="5"/>
        <v>68.64</v>
      </c>
    </row>
    <row r="75" ht="15" customHeight="1" spans="1:10">
      <c r="A75" s="10">
        <v>73</v>
      </c>
      <c r="B75" s="51" t="s">
        <v>185</v>
      </c>
      <c r="C75" s="52" t="s">
        <v>186</v>
      </c>
      <c r="D75" s="53" t="s">
        <v>187</v>
      </c>
      <c r="E75" s="54" t="s">
        <v>20</v>
      </c>
      <c r="F75" s="55">
        <v>48.5</v>
      </c>
      <c r="G75" s="55">
        <f t="shared" si="3"/>
        <v>19.4</v>
      </c>
      <c r="H75" s="56">
        <v>78.2</v>
      </c>
      <c r="I75" s="55">
        <f t="shared" si="4"/>
        <v>46.92</v>
      </c>
      <c r="J75" s="55">
        <f t="shared" si="5"/>
        <v>66.32</v>
      </c>
    </row>
    <row r="76" ht="15" customHeight="1" spans="1:10">
      <c r="A76" s="10">
        <v>74</v>
      </c>
      <c r="B76" s="11" t="s">
        <v>188</v>
      </c>
      <c r="C76" s="12" t="s">
        <v>189</v>
      </c>
      <c r="D76" s="13" t="s">
        <v>190</v>
      </c>
      <c r="E76" s="14" t="s">
        <v>59</v>
      </c>
      <c r="F76" s="15">
        <v>61.5</v>
      </c>
      <c r="G76" s="15">
        <f t="shared" si="3"/>
        <v>24.6</v>
      </c>
      <c r="H76" s="15">
        <v>81.6</v>
      </c>
      <c r="I76" s="15">
        <f t="shared" si="4"/>
        <v>48.96</v>
      </c>
      <c r="J76" s="15">
        <f t="shared" si="5"/>
        <v>73.56</v>
      </c>
    </row>
    <row r="77" ht="15" customHeight="1" spans="1:10">
      <c r="A77" s="10">
        <v>75</v>
      </c>
      <c r="B77" s="16" t="s">
        <v>191</v>
      </c>
      <c r="C77" s="17" t="s">
        <v>192</v>
      </c>
      <c r="D77" s="18"/>
      <c r="E77" s="19" t="s">
        <v>59</v>
      </c>
      <c r="F77" s="20">
        <v>48.1</v>
      </c>
      <c r="G77" s="20">
        <f t="shared" si="3"/>
        <v>19.24</v>
      </c>
      <c r="H77" s="20">
        <v>68.6</v>
      </c>
      <c r="I77" s="20">
        <f t="shared" si="4"/>
        <v>41.16</v>
      </c>
      <c r="J77" s="20">
        <f t="shared" si="5"/>
        <v>60.4</v>
      </c>
    </row>
    <row r="78" ht="15" customHeight="1" spans="1:10">
      <c r="A78" s="10">
        <v>76</v>
      </c>
      <c r="B78" s="16" t="s">
        <v>193</v>
      </c>
      <c r="C78" s="17" t="s">
        <v>194</v>
      </c>
      <c r="D78" s="18"/>
      <c r="E78" s="19" t="s">
        <v>20</v>
      </c>
      <c r="F78" s="21">
        <v>53</v>
      </c>
      <c r="G78" s="21">
        <f t="shared" si="3"/>
        <v>21.2</v>
      </c>
      <c r="H78" s="21">
        <v>91</v>
      </c>
      <c r="I78" s="21">
        <f t="shared" si="4"/>
        <v>54.6</v>
      </c>
      <c r="J78" s="21">
        <f t="shared" si="5"/>
        <v>75.8</v>
      </c>
    </row>
    <row r="79" ht="15" customHeight="1" spans="1:10">
      <c r="A79" s="10">
        <v>77</v>
      </c>
      <c r="B79" s="16" t="s">
        <v>195</v>
      </c>
      <c r="C79" s="17" t="s">
        <v>196</v>
      </c>
      <c r="D79" s="18"/>
      <c r="E79" s="19" t="s">
        <v>20</v>
      </c>
      <c r="F79" s="21">
        <v>61</v>
      </c>
      <c r="G79" s="21">
        <f t="shared" si="3"/>
        <v>24.4</v>
      </c>
      <c r="H79" s="21">
        <v>85.4</v>
      </c>
      <c r="I79" s="21">
        <f t="shared" si="4"/>
        <v>51.24</v>
      </c>
      <c r="J79" s="21">
        <f t="shared" si="5"/>
        <v>75.64</v>
      </c>
    </row>
    <row r="80" ht="15" customHeight="1" spans="1:10">
      <c r="A80" s="10">
        <v>78</v>
      </c>
      <c r="B80" s="16" t="s">
        <v>197</v>
      </c>
      <c r="C80" s="17" t="s">
        <v>198</v>
      </c>
      <c r="D80" s="18"/>
      <c r="E80" s="19" t="s">
        <v>20</v>
      </c>
      <c r="F80" s="21">
        <v>59.5</v>
      </c>
      <c r="G80" s="21">
        <f t="shared" si="3"/>
        <v>23.8</v>
      </c>
      <c r="H80" s="21">
        <v>86</v>
      </c>
      <c r="I80" s="21">
        <f t="shared" si="4"/>
        <v>51.6</v>
      </c>
      <c r="J80" s="21">
        <f t="shared" si="5"/>
        <v>75.4</v>
      </c>
    </row>
    <row r="81" ht="15" customHeight="1" spans="1:10">
      <c r="A81" s="10">
        <v>79</v>
      </c>
      <c r="B81" s="16" t="s">
        <v>199</v>
      </c>
      <c r="C81" s="17" t="s">
        <v>200</v>
      </c>
      <c r="D81" s="18"/>
      <c r="E81" s="19" t="s">
        <v>31</v>
      </c>
      <c r="F81" s="20">
        <v>56</v>
      </c>
      <c r="G81" s="20">
        <f t="shared" si="3"/>
        <v>22.4</v>
      </c>
      <c r="H81" s="20">
        <v>75.2</v>
      </c>
      <c r="I81" s="20">
        <f t="shared" si="4"/>
        <v>45.12</v>
      </c>
      <c r="J81" s="20">
        <f t="shared" si="5"/>
        <v>67.52</v>
      </c>
    </row>
    <row r="82" ht="15" customHeight="1" spans="1:10">
      <c r="A82" s="10">
        <v>80</v>
      </c>
      <c r="B82" s="57" t="s">
        <v>201</v>
      </c>
      <c r="C82" s="12" t="s">
        <v>202</v>
      </c>
      <c r="D82" s="23" t="s">
        <v>203</v>
      </c>
      <c r="E82" s="58" t="s">
        <v>20</v>
      </c>
      <c r="F82" s="59">
        <v>50.5</v>
      </c>
      <c r="G82" s="59">
        <f t="shared" si="3"/>
        <v>20.2</v>
      </c>
      <c r="H82" s="59">
        <v>82.8</v>
      </c>
      <c r="I82" s="59">
        <f t="shared" si="4"/>
        <v>49.68</v>
      </c>
      <c r="J82" s="59">
        <f t="shared" si="5"/>
        <v>69.88</v>
      </c>
    </row>
    <row r="83" ht="15" customHeight="1" spans="1:10">
      <c r="A83" s="10">
        <v>81</v>
      </c>
      <c r="B83" s="60" t="s">
        <v>204</v>
      </c>
      <c r="C83" s="52" t="s">
        <v>205</v>
      </c>
      <c r="D83" s="61" t="s">
        <v>206</v>
      </c>
      <c r="E83" s="62" t="s">
        <v>42</v>
      </c>
      <c r="F83" s="63">
        <v>45.4</v>
      </c>
      <c r="G83" s="63">
        <f t="shared" si="3"/>
        <v>18.16</v>
      </c>
      <c r="H83" s="63">
        <v>78.8</v>
      </c>
      <c r="I83" s="63">
        <f t="shared" si="4"/>
        <v>47.28</v>
      </c>
      <c r="J83" s="63">
        <f t="shared" si="5"/>
        <v>65.44</v>
      </c>
    </row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mergeCells count="17">
    <mergeCell ref="A1:J1"/>
    <mergeCell ref="D3:D14"/>
    <mergeCell ref="D15:D17"/>
    <mergeCell ref="D18:D19"/>
    <mergeCell ref="D20:D24"/>
    <mergeCell ref="D25:D30"/>
    <mergeCell ref="D31:D32"/>
    <mergeCell ref="D33:D40"/>
    <mergeCell ref="D41:D46"/>
    <mergeCell ref="D47:D48"/>
    <mergeCell ref="D49:D57"/>
    <mergeCell ref="D58:D60"/>
    <mergeCell ref="D62:D63"/>
    <mergeCell ref="D64:D69"/>
    <mergeCell ref="D70:D71"/>
    <mergeCell ref="D72:D74"/>
    <mergeCell ref="D76:D81"/>
  </mergeCells>
  <pageMargins left="0.629861111111111" right="0.275" top="0.393055555555556" bottom="0.39305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xxzx</dc:creator>
  <cp:lastModifiedBy>找自己</cp:lastModifiedBy>
  <dcterms:created xsi:type="dcterms:W3CDTF">2015-06-05T10:17:00Z</dcterms:created>
  <dcterms:modified xsi:type="dcterms:W3CDTF">2020-12-31T03:02:43Z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