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总表" sheetId="1" r:id="rId1"/>
  </sheets>
  <definedNames>
    <definedName name="_xlnm._FilterDatabase" localSheetId="0" hidden="1">'总表'!$A$3:$I$78</definedName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<sst xmlns="http://schemas.openxmlformats.org/spreadsheetml/2006/main" count="374" uniqueCount="217">
  <si>
    <t>四川中烟2021年员工招聘计划</t>
  </si>
  <si>
    <t>序号</t>
  </si>
  <si>
    <t>招聘单位</t>
  </si>
  <si>
    <t>招聘岗位类别</t>
  </si>
  <si>
    <t>招聘岗位方向</t>
  </si>
  <si>
    <t>专业方向</t>
  </si>
  <si>
    <t>招聘人数</t>
  </si>
  <si>
    <t>工作地点</t>
  </si>
  <si>
    <t>学历及专业要求</t>
  </si>
  <si>
    <t>其它资格条件</t>
  </si>
  <si>
    <t>成都卷烟厂</t>
  </si>
  <si>
    <t>生产操作类1</t>
  </si>
  <si>
    <t>电气维修工</t>
  </si>
  <si>
    <t>电气方向</t>
  </si>
  <si>
    <t>本科及以上，自动化、软件工程、电气工程与智能控制、电气工程及其自动化、电气工程与自动化、电子科学与技术、电子信息工程</t>
  </si>
  <si>
    <t>四川成都</t>
  </si>
  <si>
    <t>机械维修工</t>
  </si>
  <si>
    <t>机械方向</t>
  </si>
  <si>
    <t>本科及以上，机械设计制造及其自动化、机械电子工程、机械工程、机械工艺技术、机械电子工程</t>
  </si>
  <si>
    <t>生产操作类2</t>
  </si>
  <si>
    <t>工艺工</t>
  </si>
  <si>
    <t>工艺方向</t>
  </si>
  <si>
    <t>本科及以上，食品科学与工程、食品工程、烟草</t>
  </si>
  <si>
    <t>操作工1</t>
  </si>
  <si>
    <t>物流方向</t>
  </si>
  <si>
    <t>本科及以上，物流管理、物流工程</t>
  </si>
  <si>
    <t>操作工2</t>
  </si>
  <si>
    <t>硕士研究生及以上，物流工程</t>
  </si>
  <si>
    <t>维修工</t>
  </si>
  <si>
    <t>工程方向</t>
  </si>
  <si>
    <t>本科及以上，土木工程、建筑环境与设备工程、能源与动力工程</t>
  </si>
  <si>
    <t>专业管理类</t>
  </si>
  <si>
    <t>技安管理员</t>
  </si>
  <si>
    <t>安全管理方向</t>
  </si>
  <si>
    <t>硕士研究生及以上，环境工程</t>
  </si>
  <si>
    <t>专业技术类1</t>
  </si>
  <si>
    <t>系统维护技术员1</t>
  </si>
  <si>
    <t>信息化方向</t>
  </si>
  <si>
    <t>硕士研究生及以上，模式识别与智能系统</t>
  </si>
  <si>
    <t>系统维护技术员2</t>
  </si>
  <si>
    <t>本科及以上，信息安全</t>
  </si>
  <si>
    <t>系统维护技术员3</t>
  </si>
  <si>
    <t>本科及以上，数学与应用数学、信息与计算科学、计算机科学与技术、智能科学与技术、计算机类</t>
  </si>
  <si>
    <t>专业技术类3</t>
  </si>
  <si>
    <t>质量管理员1</t>
  </si>
  <si>
    <t>工艺技术方向</t>
  </si>
  <si>
    <t>硕士研究生及以上，机械电子工程、计算机与信息管理</t>
  </si>
  <si>
    <t>质量管理员2</t>
  </si>
  <si>
    <t>本科以上，食品科学与工程、烟草</t>
  </si>
  <si>
    <t>烟叶技术员</t>
  </si>
  <si>
    <t>烟叶研究方向</t>
  </si>
  <si>
    <t>本科及以上，烟草学、农学</t>
  </si>
  <si>
    <t>农学学位</t>
  </si>
  <si>
    <t>财务会计1</t>
  </si>
  <si>
    <t>财务、会计方向</t>
  </si>
  <si>
    <t>硕士研究生及以上，会计学、财务管理</t>
  </si>
  <si>
    <t>财务会计2</t>
  </si>
  <si>
    <t>什邡卷烟厂</t>
  </si>
  <si>
    <t>机械类</t>
  </si>
  <si>
    <t>本科及以上。机械设计制造及其自动化，材料成型及控制工程，过程装备与控制工程，机械电子工程，机械制造工艺与设备，机械设计及制造，机械工程，机械工艺技术，制造工程，机电一体化工程，机械电子工程，机械制造及自动化</t>
  </si>
  <si>
    <t>“双一流”大学及专业优先</t>
  </si>
  <si>
    <t>四川什邡</t>
  </si>
  <si>
    <t>电气信息类</t>
  </si>
  <si>
    <t>本科及以上。电气工程及其自动化，电气工程与智能控制，电气信息工程，电子信息工程，电子科学与技术，通信工程，信息工程，电子信息科学与技术，自动化，控制理论与控制工程，控制工程</t>
  </si>
  <si>
    <t>仪器仪表类</t>
  </si>
  <si>
    <t>本科及以上。测控技术与仪器，电子信息技术及仪器</t>
  </si>
  <si>
    <t>基建管理员</t>
  </si>
  <si>
    <t>土木工程类</t>
  </si>
  <si>
    <t>本科及以上。土木工程，建筑工程，工业与民用建筑</t>
  </si>
  <si>
    <t>工程项目管理员</t>
  </si>
  <si>
    <t>工程管理类</t>
  </si>
  <si>
    <t>本科及以上。工程管理，工程造价，工程造价管理</t>
  </si>
  <si>
    <t>规范管理员</t>
  </si>
  <si>
    <t>法学类</t>
  </si>
  <si>
    <t>硕士研究生及以上。法学，法律，经济法律事务</t>
  </si>
  <si>
    <t>工艺员</t>
  </si>
  <si>
    <t>烟草工程类</t>
  </si>
  <si>
    <t>本科及以上。烟草，食品科学与工程（烟草），化学工程与工业生物工程</t>
  </si>
  <si>
    <t>能源管理员</t>
  </si>
  <si>
    <t>能源动力类</t>
  </si>
  <si>
    <t>本科及以上。能源与动力工程，能源与环境系统工程，新能源科学与工程，热能与动力工程，能源工程及自动化，能源动力系统及自动化</t>
  </si>
  <si>
    <t>统计分析员</t>
  </si>
  <si>
    <t>统计分析类</t>
  </si>
  <si>
    <t>本科及以上。数学与应用数学，信息与计算科学，数理基础科学，应用数学，计算数学，统计学，应用统计学</t>
  </si>
  <si>
    <t>成本核算管理</t>
  </si>
  <si>
    <t>财务类</t>
  </si>
  <si>
    <t>本科及以上。会计，会计学，财务会计，会计电算化，财务电算化，财务信息管理，工业会计，企业会计，企业财务管理</t>
  </si>
  <si>
    <t>审计员</t>
  </si>
  <si>
    <t>审计类</t>
  </si>
  <si>
    <t>本科及以上。审计，审计学，审计实务，内部控制与内部审计，独立审计与实务</t>
  </si>
  <si>
    <t>绵阳卷烟厂</t>
  </si>
  <si>
    <t>设备操作、维修</t>
  </si>
  <si>
    <t>机电方向</t>
  </si>
  <si>
    <t>四川绵阳</t>
  </si>
  <si>
    <t>企业管理员</t>
  </si>
  <si>
    <t>企业管理</t>
  </si>
  <si>
    <t>硕士研究生及以上，企业管理、工商管理硕士专业、管理硕士专业，“双一流大学”优先。</t>
  </si>
  <si>
    <t>营销数据统计与分析</t>
  </si>
  <si>
    <t>营销策划</t>
  </si>
  <si>
    <t>本科及以上，市场营销</t>
  </si>
  <si>
    <t>维护、维修</t>
  </si>
  <si>
    <t>系统运维</t>
  </si>
  <si>
    <t>本科及以上，计算机科学技术、网络工程、计算机数据库技术、软件工程、物联网工程、信息安全、信息管理与信息系统</t>
  </si>
  <si>
    <t>财务、审计</t>
  </si>
  <si>
    <t>本科及以上，审计、审计学、会计、会计学、审计实务、财务会计、财务管理、财会</t>
  </si>
  <si>
    <t>工艺管理员</t>
  </si>
  <si>
    <t>卷烟工艺</t>
  </si>
  <si>
    <t>本科及以上，烟草</t>
  </si>
  <si>
    <t>工学学位</t>
  </si>
  <si>
    <t>西昌卷烟厂</t>
  </si>
  <si>
    <t>操作工</t>
  </si>
  <si>
    <t>机械电气方向</t>
  </si>
  <si>
    <t>本科及以上，机械设计制造及其自动化、机械工程及其自动化、机械电子工程、机械制造工艺与设备、枢机设计及制造、机械制造及自动化、机械工艺技术、机电一体化工程、机电一体化技术、电气工程及其自动化、电气工程与自动化、电气工程与智能控制、自动化、电子信息工程</t>
  </si>
  <si>
    <t>四川西昌</t>
  </si>
  <si>
    <t>劳动关系管理员</t>
  </si>
  <si>
    <t>人力资源管理</t>
  </si>
  <si>
    <t>本科及以上，人力资源管理、劳动关系、劳动经济、劳动和社会保障</t>
  </si>
  <si>
    <t>专卖内管员</t>
  </si>
  <si>
    <t>法律</t>
  </si>
  <si>
    <t>本科及以上，法学、法律、经济法律事务、法律事务、经济法学、律师、大法学</t>
  </si>
  <si>
    <t>信息技术员</t>
  </si>
  <si>
    <t>计算机方向</t>
  </si>
  <si>
    <t>本科及以上，计算机科学技术，计算机网络技术，计算机网络工程，计算机网络技术工程，网络技术，网络工程，计算机应用，计算机应用技术，办公自动化技术，计算机网络，计算机科学与技术，计算机及应用，计算机与信息管理，计算机信息管理，计算机信息应用，计算机软件，信息管理与信息系统，电子信息工程，电子科学与技术，信息科学技术，信息安全</t>
  </si>
  <si>
    <t>基建技术员</t>
  </si>
  <si>
    <t>工业与民用建筑</t>
  </si>
  <si>
    <t>本科及以上，土木工程、建筑工程、工业与民用建筑、建筑工程管理、工程造价、给水排水工程、建筑环境与设备工程，给排水与采暖通风工程</t>
  </si>
  <si>
    <t>长城雪茄厂</t>
  </si>
  <si>
    <t>卷包操作工</t>
  </si>
  <si>
    <t>本科及以上，机械设计制造及其自动化、机械电子工程、机械工程、机械工艺技术、机电一体化工程、自动化</t>
  </si>
  <si>
    <t>人事管理员</t>
  </si>
  <si>
    <t>工商管理方向</t>
  </si>
  <si>
    <t>本科及以上，人力资源管理、企业管理、工商企业管理、劳动关系</t>
  </si>
  <si>
    <t>外宣管理员</t>
  </si>
  <si>
    <t>新闻传播方向</t>
  </si>
  <si>
    <t>硕士研究生及以上，新闻学、传播学、新闻与传播、网络与新媒体、新媒体与信息网络</t>
  </si>
  <si>
    <t>党务干事</t>
  </si>
  <si>
    <t>马克思主义理论方向</t>
  </si>
  <si>
    <t>本科及以上，科学社会主义，中国共产党党史，思想政治教育，科学社会主义与国际共产主义运动，中国革命史与中国共产党党史</t>
  </si>
  <si>
    <t>法律事务管理员</t>
  </si>
  <si>
    <t>法学方向</t>
  </si>
  <si>
    <t>硕士研究生及以上，法学、法律</t>
  </si>
  <si>
    <t>计算机、电子信息方向</t>
  </si>
  <si>
    <t>本科及以上，计算机科学与技术、网络工程、软件工程、物联网工程、电子信息工程、信息工程、计算机科学技术，计算机网络技术，计算机网络工程，计算机网络技术工程，网络技术，计算机管理，计算机应用，计算机控制，计算机控制技术，信息与计算机科学，计算机系统维护，计算机应用技术，计算机网络，计算机及应用，计算机与信息管理，计算机信息管理，计算机信息应用，电子与计算机工程，仿真科学与技术，信息安全，信息管理与信息系统</t>
  </si>
  <si>
    <t>专业技术类2</t>
  </si>
  <si>
    <t>香料厨房</t>
  </si>
  <si>
    <t>香精香料、化学方向</t>
  </si>
  <si>
    <t>本科及以上，烟草工程、化学</t>
  </si>
  <si>
    <t>化学分析员</t>
  </si>
  <si>
    <t>化学类</t>
  </si>
  <si>
    <t>本科及以上，化学、应用化学、烟草（工学）、化学生物学</t>
  </si>
  <si>
    <t>安全员</t>
  </si>
  <si>
    <t>安全、环境科学与工程方向</t>
  </si>
  <si>
    <t>本科及以上，安全工程、环境工程、安全科学与工程</t>
  </si>
  <si>
    <t>包装设计员</t>
  </si>
  <si>
    <t>设计学方向</t>
  </si>
  <si>
    <t>本科及以上，艺术设计、艺术设计学、装潢艺术设计</t>
  </si>
  <si>
    <t>电算化会计</t>
  </si>
  <si>
    <t>本科及以上，财务管理、会计、会计学、财务会计、国际会计、会计电算化、财务电算化、注册会计师、会计与统计核算、财务信息管理、工业会计、企业会计、企业财务管理、财会、会计信息化</t>
  </si>
  <si>
    <t>产品配方员</t>
  </si>
  <si>
    <t>植物生产、食品工程方向</t>
  </si>
  <si>
    <t>本科及以上，烟草（农学）、农学、烟草工程、烟草工艺、食品科学与工程</t>
  </si>
  <si>
    <t>本科及以上，能源与动力工程/能源动力系统及自动化</t>
  </si>
  <si>
    <t>质量管理员</t>
  </si>
  <si>
    <t>工业工程类、管理科学与工程类</t>
  </si>
  <si>
    <t>本科及以上，质量管理工程、产品质量工程</t>
  </si>
  <si>
    <t>生物发酵技术员</t>
  </si>
  <si>
    <t>轻工、食品工程、生物科学方向</t>
  </si>
  <si>
    <t>硕士研究生及以上，食品科学、食品工程、发酵工程、生物化学与分子生物学、微生物学、生物化学</t>
  </si>
  <si>
    <t>机械、电气、自动化方向</t>
  </si>
  <si>
    <t>本科及以上：机械设计制造及其自动化、机械工程及自动化、机械电子工程、电气工程及其自动化、自动化</t>
  </si>
  <si>
    <t>本科应届</t>
  </si>
  <si>
    <t>三联
公司</t>
  </si>
  <si>
    <t>文秘</t>
  </si>
  <si>
    <t>中国语言文学、新闻传播方向</t>
  </si>
  <si>
    <t>硕士研究生及以上；汉语言文字学，中国现当代文学，新闻学，传播学。</t>
  </si>
  <si>
    <t>工商管理、管理科学与工程方向</t>
  </si>
  <si>
    <t>硕士研究生及以上；企业管理，人力资源管理，技术经济与管理，管理科学与工程</t>
  </si>
  <si>
    <t>财务管理员</t>
  </si>
  <si>
    <t>硕士研究生及以上；会计学，审计学，财务管理</t>
  </si>
  <si>
    <t>信息系统技术员</t>
  </si>
  <si>
    <t>硕士研究生及以上；计算机系统结构，计算机软件与理论，计算机应用技术，计算机科学与技术，软件工程，计算机与信息管理，计算机技术，应用软件工程</t>
  </si>
  <si>
    <t>产品研发员</t>
  </si>
  <si>
    <t>材料方向</t>
  </si>
  <si>
    <t>全日制硕士研究生及以上；材料工程、材料学、材料物理与化学、材料科学与工程、材料加工工程、功能材料加工制备及性能研究</t>
  </si>
  <si>
    <t>辅联技术员</t>
  </si>
  <si>
    <t>硕士研究生及以上：机械制造及自动化、电气工程、控制工程、检测技术与自动化装置</t>
  </si>
  <si>
    <t>设备管理员</t>
  </si>
  <si>
    <t>机械类、仪器仪表方向</t>
  </si>
  <si>
    <t>硕士研究生及以上；机械制造及自动化，机械电子工程，机械设计及理论，机械工程，高级制造技术；精密仪器及机械，测试计量技术及仪器，仪器仪表工程</t>
  </si>
  <si>
    <t>四川中烟香精香料事业部</t>
  </si>
  <si>
    <t>法务专员</t>
  </si>
  <si>
    <t>硕士研究生及以上；法学，法律，知识产权，知识产权法学，民商法学，经济法学。</t>
  </si>
  <si>
    <t>具有3年及以上产品管理工作经验优先</t>
  </si>
  <si>
    <t>烟草工艺员（产香材料创新平台</t>
  </si>
  <si>
    <t>植物生产类、食品工程方向</t>
  </si>
  <si>
    <t>硕士研究生及以上；烟草工艺、烟草化学</t>
  </si>
  <si>
    <t>材料研究员</t>
  </si>
  <si>
    <t>工艺研究员（产品研发部）</t>
  </si>
  <si>
    <t>轻工方向</t>
  </si>
  <si>
    <t>硕士研究生及以上；制浆造纸工程，制糖工程，发酵工程，轻工技术与工程</t>
  </si>
  <si>
    <t>四川中烟新型烟草事业部</t>
  </si>
  <si>
    <t>香化分析员、香原料研发制备员</t>
  </si>
  <si>
    <t>化学方向</t>
  </si>
  <si>
    <t>硕士研究生及以上；化学，无机化学，分析化学，有机化学，物理化学，烟草化学，高分子化学与物理，材料化学，化学生物学</t>
  </si>
  <si>
    <t>调香技术员</t>
  </si>
  <si>
    <t>轻工、化学方向</t>
  </si>
  <si>
    <t>硕士研究生及以上；食品科学、食品科学与工程、烟草化学、轻工技术与工程、化学工程与技术、香精香料</t>
  </si>
  <si>
    <t>专业技术类3</t>
  </si>
  <si>
    <t>本科学历信息化、财务信息管理或会计信息化管理等相关专业优先</t>
  </si>
  <si>
    <t>专业条件</t>
  </si>
  <si>
    <t>小计</t>
  </si>
  <si>
    <t>小计</t>
  </si>
  <si>
    <t>小计</t>
  </si>
  <si>
    <t>小计</t>
  </si>
  <si>
    <t>小计</t>
  </si>
  <si>
    <t>招聘人数总计</t>
  </si>
  <si>
    <t>本科及以上，机械设计制造及其自动化、机械工程及自动化、机械电子工程、机械制造工艺与设备、机械设计及制造、机械制造及自动化、机械工程、机电一体化工程、电气工程及其自动化、电气工程与自动化、电气工程与智能控制、自动化、电子信息工程、电气信息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</si>
</sst>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9"/>
      <name val="等线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Times New Roman"/>
      <family val="1"/>
    </font>
    <font>
      <b/>
      <sz val="11"/>
      <color indexed="8"/>
      <name val="等线"/>
      <family val="0"/>
    </font>
    <font>
      <b/>
      <sz val="10"/>
      <color indexed="8"/>
      <name val="等线"/>
      <family val="0"/>
    </font>
    <font>
      <b/>
      <sz val="11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6" fillId="33" borderId="10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5.8515625" style="0" customWidth="1"/>
    <col min="2" max="2" width="11.421875" style="0" customWidth="1"/>
    <col min="3" max="3" width="12.00390625" style="37" customWidth="1"/>
    <col min="4" max="4" width="14.421875" style="0" customWidth="1"/>
    <col min="5" max="5" width="0" style="0" hidden="1" customWidth="1"/>
    <col min="6" max="6" width="5.7109375" style="0" customWidth="1"/>
    <col min="7" max="7" width="40.421875" style="0" customWidth="1"/>
    <col min="8" max="8" width="21.00390625" style="0" customWidth="1"/>
  </cols>
  <sheetData>
    <row r="1" spans="1:9" ht="36.75" customHeight="1">
      <c r="A1" s="43" t="s">
        <v>0</v>
      </c>
      <c r="B1" s="43"/>
      <c r="C1" s="44"/>
      <c r="D1" s="43"/>
      <c r="E1" s="43"/>
      <c r="F1" s="43"/>
      <c r="G1" s="43"/>
      <c r="H1" s="43"/>
      <c r="I1" s="43"/>
    </row>
    <row r="2" spans="1:9" ht="27.75" customHeight="1">
      <c r="A2" s="45" t="s">
        <v>1</v>
      </c>
      <c r="B2" s="45" t="s">
        <v>2</v>
      </c>
      <c r="C2" s="46" t="s">
        <v>3</v>
      </c>
      <c r="D2" s="47" t="s">
        <v>4</v>
      </c>
      <c r="E2" s="45" t="s">
        <v>5</v>
      </c>
      <c r="F2" s="45" t="s">
        <v>6</v>
      </c>
      <c r="G2" s="49" t="s">
        <v>209</v>
      </c>
      <c r="H2" s="45"/>
      <c r="I2" s="45" t="s">
        <v>7</v>
      </c>
    </row>
    <row r="3" spans="1:9" ht="36.75" customHeight="1">
      <c r="A3" s="45"/>
      <c r="B3" s="45"/>
      <c r="C3" s="46"/>
      <c r="D3" s="48"/>
      <c r="E3" s="45"/>
      <c r="F3" s="45"/>
      <c r="G3" s="1" t="s">
        <v>8</v>
      </c>
      <c r="H3" s="1" t="s">
        <v>9</v>
      </c>
      <c r="I3" s="45"/>
    </row>
    <row r="4" spans="1:9" ht="42.75" customHeight="1">
      <c r="A4" s="2">
        <v>1</v>
      </c>
      <c r="B4" s="40" t="s">
        <v>10</v>
      </c>
      <c r="C4" s="2" t="s">
        <v>11</v>
      </c>
      <c r="D4" s="2" t="s">
        <v>12</v>
      </c>
      <c r="E4" s="2" t="s">
        <v>13</v>
      </c>
      <c r="F4" s="2">
        <v>9</v>
      </c>
      <c r="G4" s="3" t="s">
        <v>14</v>
      </c>
      <c r="H4" s="4"/>
      <c r="I4" s="2" t="s">
        <v>15</v>
      </c>
    </row>
    <row r="5" spans="1:9" ht="28.5" customHeight="1">
      <c r="A5" s="2">
        <v>2</v>
      </c>
      <c r="B5" s="41"/>
      <c r="C5" s="2" t="s">
        <v>11</v>
      </c>
      <c r="D5" s="2" t="s">
        <v>16</v>
      </c>
      <c r="E5" s="2" t="s">
        <v>17</v>
      </c>
      <c r="F5" s="2">
        <v>5</v>
      </c>
      <c r="G5" s="3" t="s">
        <v>18</v>
      </c>
      <c r="H5" s="2"/>
      <c r="I5" s="2" t="s">
        <v>15</v>
      </c>
    </row>
    <row r="6" spans="1:9" ht="23.25" customHeight="1">
      <c r="A6" s="2">
        <v>3</v>
      </c>
      <c r="B6" s="41"/>
      <c r="C6" s="2" t="s">
        <v>19</v>
      </c>
      <c r="D6" s="2" t="s">
        <v>20</v>
      </c>
      <c r="E6" s="2" t="s">
        <v>21</v>
      </c>
      <c r="F6" s="2">
        <v>2</v>
      </c>
      <c r="G6" s="3" t="s">
        <v>22</v>
      </c>
      <c r="H6" s="2"/>
      <c r="I6" s="2" t="s">
        <v>15</v>
      </c>
    </row>
    <row r="7" spans="1:9" ht="23.25" customHeight="1">
      <c r="A7" s="2">
        <v>4</v>
      </c>
      <c r="B7" s="41"/>
      <c r="C7" s="2" t="s">
        <v>19</v>
      </c>
      <c r="D7" s="2" t="s">
        <v>23</v>
      </c>
      <c r="E7" s="2" t="s">
        <v>24</v>
      </c>
      <c r="F7" s="2">
        <v>1</v>
      </c>
      <c r="G7" s="3" t="s">
        <v>25</v>
      </c>
      <c r="H7" s="2"/>
      <c r="I7" s="2" t="s">
        <v>15</v>
      </c>
    </row>
    <row r="8" spans="1:9" ht="23.25" customHeight="1">
      <c r="A8" s="2">
        <v>5</v>
      </c>
      <c r="B8" s="41"/>
      <c r="C8" s="2" t="s">
        <v>19</v>
      </c>
      <c r="D8" s="2" t="s">
        <v>26</v>
      </c>
      <c r="E8" s="2" t="s">
        <v>24</v>
      </c>
      <c r="F8" s="2">
        <v>1</v>
      </c>
      <c r="G8" s="3" t="s">
        <v>27</v>
      </c>
      <c r="H8" s="2"/>
      <c r="I8" s="2" t="s">
        <v>15</v>
      </c>
    </row>
    <row r="9" spans="1:9" ht="27.75" customHeight="1">
      <c r="A9" s="2">
        <v>6</v>
      </c>
      <c r="B9" s="41"/>
      <c r="C9" s="2" t="s">
        <v>19</v>
      </c>
      <c r="D9" s="2" t="s">
        <v>28</v>
      </c>
      <c r="E9" s="2" t="s">
        <v>29</v>
      </c>
      <c r="F9" s="2">
        <v>4</v>
      </c>
      <c r="G9" s="3" t="s">
        <v>30</v>
      </c>
      <c r="H9" s="2"/>
      <c r="I9" s="2" t="s">
        <v>15</v>
      </c>
    </row>
    <row r="10" spans="1:9" ht="20.25" customHeight="1">
      <c r="A10" s="2">
        <v>7</v>
      </c>
      <c r="B10" s="41"/>
      <c r="C10" s="2" t="s">
        <v>31</v>
      </c>
      <c r="D10" s="2" t="s">
        <v>32</v>
      </c>
      <c r="E10" s="2" t="s">
        <v>33</v>
      </c>
      <c r="F10" s="2">
        <v>1</v>
      </c>
      <c r="G10" s="3" t="s">
        <v>34</v>
      </c>
      <c r="H10" s="2"/>
      <c r="I10" s="2" t="s">
        <v>15</v>
      </c>
    </row>
    <row r="11" spans="1:9" ht="24.75" customHeight="1">
      <c r="A11" s="2">
        <v>8</v>
      </c>
      <c r="B11" s="41"/>
      <c r="C11" s="2" t="s">
        <v>35</v>
      </c>
      <c r="D11" s="2" t="s">
        <v>36</v>
      </c>
      <c r="E11" s="2" t="s">
        <v>37</v>
      </c>
      <c r="F11" s="2">
        <v>1</v>
      </c>
      <c r="G11" s="3" t="s">
        <v>38</v>
      </c>
      <c r="H11" s="2"/>
      <c r="I11" s="2" t="s">
        <v>15</v>
      </c>
    </row>
    <row r="12" spans="1:9" ht="24.75" customHeight="1">
      <c r="A12" s="2">
        <v>9</v>
      </c>
      <c r="B12" s="41"/>
      <c r="C12" s="2" t="s">
        <v>35</v>
      </c>
      <c r="D12" s="2" t="s">
        <v>39</v>
      </c>
      <c r="E12" s="2" t="s">
        <v>37</v>
      </c>
      <c r="F12" s="2">
        <v>1</v>
      </c>
      <c r="G12" s="3" t="s">
        <v>40</v>
      </c>
      <c r="H12" s="2"/>
      <c r="I12" s="2" t="s">
        <v>15</v>
      </c>
    </row>
    <row r="13" spans="1:9" ht="33" customHeight="1">
      <c r="A13" s="2">
        <v>10</v>
      </c>
      <c r="B13" s="41"/>
      <c r="C13" s="2" t="s">
        <v>35</v>
      </c>
      <c r="D13" s="2" t="s">
        <v>41</v>
      </c>
      <c r="E13" s="2" t="s">
        <v>37</v>
      </c>
      <c r="F13" s="2">
        <v>3</v>
      </c>
      <c r="G13" s="3" t="s">
        <v>42</v>
      </c>
      <c r="H13" s="2"/>
      <c r="I13" s="2" t="s">
        <v>15</v>
      </c>
    </row>
    <row r="14" spans="1:9" ht="23.25" customHeight="1">
      <c r="A14" s="2">
        <v>11</v>
      </c>
      <c r="B14" s="41"/>
      <c r="C14" s="2" t="s">
        <v>43</v>
      </c>
      <c r="D14" s="2" t="s">
        <v>44</v>
      </c>
      <c r="E14" s="2" t="s">
        <v>45</v>
      </c>
      <c r="F14" s="2">
        <v>2</v>
      </c>
      <c r="G14" s="3" t="s">
        <v>46</v>
      </c>
      <c r="H14" s="2"/>
      <c r="I14" s="2" t="s">
        <v>15</v>
      </c>
    </row>
    <row r="15" spans="1:9" ht="23.25" customHeight="1">
      <c r="A15" s="2">
        <v>12</v>
      </c>
      <c r="B15" s="41"/>
      <c r="C15" s="2" t="s">
        <v>43</v>
      </c>
      <c r="D15" s="2" t="s">
        <v>47</v>
      </c>
      <c r="E15" s="2" t="s">
        <v>45</v>
      </c>
      <c r="F15" s="2">
        <v>1</v>
      </c>
      <c r="G15" s="3" t="s">
        <v>48</v>
      </c>
      <c r="H15" s="2"/>
      <c r="I15" s="2" t="s">
        <v>15</v>
      </c>
    </row>
    <row r="16" spans="1:9" ht="23.25" customHeight="1">
      <c r="A16" s="2">
        <v>13</v>
      </c>
      <c r="B16" s="41"/>
      <c r="C16" s="2" t="s">
        <v>43</v>
      </c>
      <c r="D16" s="2" t="s">
        <v>49</v>
      </c>
      <c r="E16" s="2" t="s">
        <v>50</v>
      </c>
      <c r="F16" s="2">
        <v>2</v>
      </c>
      <c r="G16" s="3" t="s">
        <v>51</v>
      </c>
      <c r="H16" s="2" t="s">
        <v>52</v>
      </c>
      <c r="I16" s="2" t="s">
        <v>15</v>
      </c>
    </row>
    <row r="17" spans="1:9" ht="36.75" customHeight="1">
      <c r="A17" s="2">
        <v>14</v>
      </c>
      <c r="B17" s="41"/>
      <c r="C17" s="2" t="s">
        <v>43</v>
      </c>
      <c r="D17" s="2" t="s">
        <v>53</v>
      </c>
      <c r="E17" s="2" t="s">
        <v>54</v>
      </c>
      <c r="F17" s="2">
        <v>1</v>
      </c>
      <c r="G17" s="3" t="s">
        <v>55</v>
      </c>
      <c r="H17" s="3" t="s">
        <v>208</v>
      </c>
      <c r="I17" s="2" t="s">
        <v>15</v>
      </c>
    </row>
    <row r="18" spans="1:9" ht="20.25" customHeight="1">
      <c r="A18" s="2">
        <v>15</v>
      </c>
      <c r="B18" s="41"/>
      <c r="C18" s="2" t="s">
        <v>43</v>
      </c>
      <c r="D18" s="2" t="s">
        <v>56</v>
      </c>
      <c r="E18" s="2" t="s">
        <v>54</v>
      </c>
      <c r="F18" s="2">
        <v>1</v>
      </c>
      <c r="G18" s="3" t="s">
        <v>55</v>
      </c>
      <c r="H18" s="2"/>
      <c r="I18" s="2" t="s">
        <v>15</v>
      </c>
    </row>
    <row r="19" spans="1:9" s="20" customFormat="1" ht="20.25" customHeight="1">
      <c r="A19" s="18"/>
      <c r="B19" s="42"/>
      <c r="C19" s="38" t="s">
        <v>210</v>
      </c>
      <c r="D19" s="39"/>
      <c r="E19" s="18"/>
      <c r="F19" s="18">
        <f>SUM(F4:F18)</f>
        <v>35</v>
      </c>
      <c r="G19" s="19"/>
      <c r="H19" s="18"/>
      <c r="I19" s="18"/>
    </row>
    <row r="20" spans="1:9" ht="63" customHeight="1">
      <c r="A20" s="2">
        <v>16</v>
      </c>
      <c r="B20" s="40" t="s">
        <v>57</v>
      </c>
      <c r="C20" s="2" t="s">
        <v>11</v>
      </c>
      <c r="D20" s="2" t="s">
        <v>16</v>
      </c>
      <c r="E20" s="2" t="s">
        <v>58</v>
      </c>
      <c r="F20" s="2">
        <v>4</v>
      </c>
      <c r="G20" s="5" t="s">
        <v>59</v>
      </c>
      <c r="H20" s="2" t="s">
        <v>60</v>
      </c>
      <c r="I20" s="6" t="s">
        <v>61</v>
      </c>
    </row>
    <row r="21" spans="1:9" ht="60.75" customHeight="1">
      <c r="A21" s="2">
        <v>17</v>
      </c>
      <c r="B21" s="41"/>
      <c r="C21" s="2" t="s">
        <v>11</v>
      </c>
      <c r="D21" s="2" t="s">
        <v>12</v>
      </c>
      <c r="E21" s="2" t="s">
        <v>62</v>
      </c>
      <c r="F21" s="2">
        <v>5</v>
      </c>
      <c r="G21" s="3" t="s">
        <v>63</v>
      </c>
      <c r="H21" s="2" t="s">
        <v>60</v>
      </c>
      <c r="I21" s="6" t="s">
        <v>61</v>
      </c>
    </row>
    <row r="22" spans="1:9" ht="20.25" customHeight="1">
      <c r="A22" s="2">
        <v>18</v>
      </c>
      <c r="B22" s="41"/>
      <c r="C22" s="2" t="s">
        <v>19</v>
      </c>
      <c r="D22" s="2" t="s">
        <v>28</v>
      </c>
      <c r="E22" s="2" t="s">
        <v>64</v>
      </c>
      <c r="F22" s="2">
        <v>3</v>
      </c>
      <c r="G22" s="3" t="s">
        <v>65</v>
      </c>
      <c r="H22" s="2" t="s">
        <v>60</v>
      </c>
      <c r="I22" s="6" t="s">
        <v>61</v>
      </c>
    </row>
    <row r="23" spans="1:9" ht="20.25" customHeight="1">
      <c r="A23" s="2">
        <v>19</v>
      </c>
      <c r="B23" s="41"/>
      <c r="C23" s="2" t="s">
        <v>31</v>
      </c>
      <c r="D23" s="2" t="s">
        <v>66</v>
      </c>
      <c r="E23" s="7" t="s">
        <v>67</v>
      </c>
      <c r="F23" s="2">
        <v>1</v>
      </c>
      <c r="G23" s="3" t="s">
        <v>68</v>
      </c>
      <c r="H23" s="2" t="s">
        <v>60</v>
      </c>
      <c r="I23" s="6" t="s">
        <v>61</v>
      </c>
    </row>
    <row r="24" spans="1:9" ht="20.25" customHeight="1">
      <c r="A24" s="2">
        <v>20</v>
      </c>
      <c r="B24" s="41"/>
      <c r="C24" s="2" t="s">
        <v>31</v>
      </c>
      <c r="D24" s="2" t="s">
        <v>69</v>
      </c>
      <c r="E24" s="7" t="s">
        <v>70</v>
      </c>
      <c r="F24" s="2">
        <v>1</v>
      </c>
      <c r="G24" s="3" t="s">
        <v>71</v>
      </c>
      <c r="H24" s="2" t="s">
        <v>60</v>
      </c>
      <c r="I24" s="6" t="s">
        <v>61</v>
      </c>
    </row>
    <row r="25" spans="1:9" ht="20.25" customHeight="1">
      <c r="A25" s="2">
        <v>21</v>
      </c>
      <c r="B25" s="41"/>
      <c r="C25" s="2" t="s">
        <v>31</v>
      </c>
      <c r="D25" s="2" t="s">
        <v>72</v>
      </c>
      <c r="E25" s="7" t="s">
        <v>73</v>
      </c>
      <c r="F25" s="2">
        <v>1</v>
      </c>
      <c r="G25" s="8" t="s">
        <v>74</v>
      </c>
      <c r="H25" s="2" t="s">
        <v>60</v>
      </c>
      <c r="I25" s="6" t="s">
        <v>61</v>
      </c>
    </row>
    <row r="26" spans="1:9" ht="30.75" customHeight="1">
      <c r="A26" s="2">
        <v>22</v>
      </c>
      <c r="B26" s="41"/>
      <c r="C26" s="2" t="s">
        <v>43</v>
      </c>
      <c r="D26" s="2" t="s">
        <v>75</v>
      </c>
      <c r="E26" s="6" t="s">
        <v>76</v>
      </c>
      <c r="F26" s="6">
        <v>4</v>
      </c>
      <c r="G26" s="8" t="s">
        <v>77</v>
      </c>
      <c r="H26" s="2" t="s">
        <v>60</v>
      </c>
      <c r="I26" s="6" t="s">
        <v>61</v>
      </c>
    </row>
    <row r="27" spans="1:9" ht="44.25" customHeight="1">
      <c r="A27" s="2">
        <v>23</v>
      </c>
      <c r="B27" s="41"/>
      <c r="C27" s="2" t="s">
        <v>43</v>
      </c>
      <c r="D27" s="2" t="s">
        <v>78</v>
      </c>
      <c r="E27" s="2" t="s">
        <v>79</v>
      </c>
      <c r="F27" s="2">
        <v>1</v>
      </c>
      <c r="G27" s="3" t="s">
        <v>80</v>
      </c>
      <c r="H27" s="2" t="s">
        <v>60</v>
      </c>
      <c r="I27" s="6" t="s">
        <v>61</v>
      </c>
    </row>
    <row r="28" spans="1:9" ht="36" customHeight="1">
      <c r="A28" s="2">
        <v>24</v>
      </c>
      <c r="B28" s="41"/>
      <c r="C28" s="2" t="s">
        <v>43</v>
      </c>
      <c r="D28" s="2" t="s">
        <v>81</v>
      </c>
      <c r="E28" s="2" t="s">
        <v>82</v>
      </c>
      <c r="F28" s="2">
        <v>2</v>
      </c>
      <c r="G28" s="3" t="s">
        <v>83</v>
      </c>
      <c r="H28" s="2" t="s">
        <v>60</v>
      </c>
      <c r="I28" s="6" t="s">
        <v>61</v>
      </c>
    </row>
    <row r="29" spans="1:9" ht="43.5" customHeight="1">
      <c r="A29" s="2">
        <v>25</v>
      </c>
      <c r="B29" s="41"/>
      <c r="C29" s="2" t="s">
        <v>43</v>
      </c>
      <c r="D29" s="2" t="s">
        <v>84</v>
      </c>
      <c r="E29" s="7" t="s">
        <v>85</v>
      </c>
      <c r="F29" s="2">
        <v>2</v>
      </c>
      <c r="G29" s="3" t="s">
        <v>86</v>
      </c>
      <c r="H29" s="2" t="s">
        <v>60</v>
      </c>
      <c r="I29" s="6" t="s">
        <v>61</v>
      </c>
    </row>
    <row r="30" spans="1:9" ht="32.25" customHeight="1">
      <c r="A30" s="2">
        <v>26</v>
      </c>
      <c r="B30" s="41"/>
      <c r="C30" s="2" t="s">
        <v>43</v>
      </c>
      <c r="D30" s="2" t="s">
        <v>87</v>
      </c>
      <c r="E30" s="7" t="s">
        <v>88</v>
      </c>
      <c r="F30" s="2">
        <v>1</v>
      </c>
      <c r="G30" s="3" t="s">
        <v>89</v>
      </c>
      <c r="H30" s="2" t="s">
        <v>60</v>
      </c>
      <c r="I30" s="6" t="s">
        <v>61</v>
      </c>
    </row>
    <row r="31" spans="1:9" ht="24" customHeight="1">
      <c r="A31" s="2"/>
      <c r="B31" s="42"/>
      <c r="C31" s="38" t="s">
        <v>211</v>
      </c>
      <c r="D31" s="39"/>
      <c r="E31" s="24"/>
      <c r="F31" s="18">
        <f>SUM(F20:F30)</f>
        <v>25</v>
      </c>
      <c r="G31" s="3"/>
      <c r="H31" s="2"/>
      <c r="I31" s="6"/>
    </row>
    <row r="32" spans="1:9" ht="76.5" customHeight="1">
      <c r="A32" s="21">
        <v>27</v>
      </c>
      <c r="B32" s="40" t="s">
        <v>90</v>
      </c>
      <c r="C32" s="21" t="s">
        <v>11</v>
      </c>
      <c r="D32" s="21" t="s">
        <v>91</v>
      </c>
      <c r="E32" s="21" t="s">
        <v>92</v>
      </c>
      <c r="F32" s="25">
        <v>4</v>
      </c>
      <c r="G32" s="22" t="s">
        <v>216</v>
      </c>
      <c r="H32" s="21"/>
      <c r="I32" s="23" t="s">
        <v>93</v>
      </c>
    </row>
    <row r="33" spans="1:9" ht="28.5" customHeight="1">
      <c r="A33" s="2">
        <v>28</v>
      </c>
      <c r="B33" s="41"/>
      <c r="C33" s="2" t="s">
        <v>31</v>
      </c>
      <c r="D33" s="2" t="s">
        <v>94</v>
      </c>
      <c r="E33" s="2" t="s">
        <v>95</v>
      </c>
      <c r="F33" s="18">
        <v>1</v>
      </c>
      <c r="G33" s="8" t="s">
        <v>96</v>
      </c>
      <c r="H33" s="2"/>
      <c r="I33" s="6" t="s">
        <v>93</v>
      </c>
    </row>
    <row r="34" spans="1:9" ht="24.75" customHeight="1">
      <c r="A34" s="2">
        <v>29</v>
      </c>
      <c r="B34" s="41"/>
      <c r="C34" s="2" t="s">
        <v>31</v>
      </c>
      <c r="D34" s="2" t="s">
        <v>97</v>
      </c>
      <c r="E34" s="2" t="s">
        <v>98</v>
      </c>
      <c r="F34" s="18">
        <v>1</v>
      </c>
      <c r="G34" s="3" t="s">
        <v>99</v>
      </c>
      <c r="H34" s="2"/>
      <c r="I34" s="6" t="s">
        <v>93</v>
      </c>
    </row>
    <row r="35" spans="1:9" ht="39.75" customHeight="1">
      <c r="A35" s="2">
        <v>30</v>
      </c>
      <c r="B35" s="41"/>
      <c r="C35" s="2" t="s">
        <v>35</v>
      </c>
      <c r="D35" s="2" t="s">
        <v>100</v>
      </c>
      <c r="E35" s="2" t="s">
        <v>101</v>
      </c>
      <c r="F35" s="18">
        <v>2</v>
      </c>
      <c r="G35" s="3" t="s">
        <v>102</v>
      </c>
      <c r="H35" s="2"/>
      <c r="I35" s="6" t="s">
        <v>93</v>
      </c>
    </row>
    <row r="36" spans="1:9" ht="26.25" customHeight="1">
      <c r="A36" s="2">
        <v>31</v>
      </c>
      <c r="B36" s="41"/>
      <c r="C36" s="2" t="s">
        <v>43</v>
      </c>
      <c r="D36" s="2" t="s">
        <v>87</v>
      </c>
      <c r="E36" s="6" t="s">
        <v>103</v>
      </c>
      <c r="F36" s="18">
        <v>1</v>
      </c>
      <c r="G36" s="3" t="s">
        <v>104</v>
      </c>
      <c r="H36" s="2"/>
      <c r="I36" s="6" t="s">
        <v>93</v>
      </c>
    </row>
    <row r="37" spans="1:9" ht="20.25" customHeight="1">
      <c r="A37" s="26">
        <v>32</v>
      </c>
      <c r="B37" s="41"/>
      <c r="C37" s="26" t="s">
        <v>43</v>
      </c>
      <c r="D37" s="26" t="s">
        <v>105</v>
      </c>
      <c r="E37" s="26" t="s">
        <v>106</v>
      </c>
      <c r="F37" s="27">
        <v>1</v>
      </c>
      <c r="G37" s="28" t="s">
        <v>107</v>
      </c>
      <c r="H37" s="26" t="s">
        <v>108</v>
      </c>
      <c r="I37" s="29" t="s">
        <v>93</v>
      </c>
    </row>
    <row r="38" spans="1:9" ht="20.25" customHeight="1">
      <c r="A38" s="2"/>
      <c r="B38" s="42"/>
      <c r="C38" s="50" t="s">
        <v>212</v>
      </c>
      <c r="D38" s="50"/>
      <c r="E38" s="2"/>
      <c r="F38" s="18">
        <f>SUM(F32:F37)</f>
        <v>10</v>
      </c>
      <c r="G38" s="3"/>
      <c r="H38" s="2"/>
      <c r="I38" s="6"/>
    </row>
    <row r="39" spans="1:9" ht="81.75" customHeight="1">
      <c r="A39" s="2">
        <v>33</v>
      </c>
      <c r="B39" s="40" t="s">
        <v>109</v>
      </c>
      <c r="C39" s="2" t="s">
        <v>11</v>
      </c>
      <c r="D39" s="2" t="s">
        <v>110</v>
      </c>
      <c r="E39" s="2" t="s">
        <v>111</v>
      </c>
      <c r="F39" s="2">
        <v>10</v>
      </c>
      <c r="G39" s="3" t="s">
        <v>112</v>
      </c>
      <c r="H39" s="2"/>
      <c r="I39" s="2" t="s">
        <v>113</v>
      </c>
    </row>
    <row r="40" spans="1:9" ht="28.5" customHeight="1" thickBot="1">
      <c r="A40" s="2">
        <v>34</v>
      </c>
      <c r="B40" s="41"/>
      <c r="C40" s="2" t="s">
        <v>31</v>
      </c>
      <c r="D40" s="2" t="s">
        <v>114</v>
      </c>
      <c r="E40" s="9" t="s">
        <v>115</v>
      </c>
      <c r="F40" s="2">
        <v>1</v>
      </c>
      <c r="G40" s="3" t="s">
        <v>116</v>
      </c>
      <c r="H40" s="6"/>
      <c r="I40" s="2" t="s">
        <v>113</v>
      </c>
    </row>
    <row r="41" spans="1:9" ht="28.5" customHeight="1" thickBot="1">
      <c r="A41" s="2">
        <v>35</v>
      </c>
      <c r="B41" s="41"/>
      <c r="C41" s="2" t="s">
        <v>31</v>
      </c>
      <c r="D41" s="2" t="s">
        <v>117</v>
      </c>
      <c r="E41" s="9" t="s">
        <v>118</v>
      </c>
      <c r="F41" s="2">
        <v>1</v>
      </c>
      <c r="G41" s="3" t="s">
        <v>119</v>
      </c>
      <c r="H41" s="2"/>
      <c r="I41" s="2" t="s">
        <v>113</v>
      </c>
    </row>
    <row r="42" spans="1:9" ht="99" customHeight="1" thickBot="1">
      <c r="A42" s="2">
        <v>36</v>
      </c>
      <c r="B42" s="41"/>
      <c r="C42" s="2" t="s">
        <v>35</v>
      </c>
      <c r="D42" s="2" t="s">
        <v>120</v>
      </c>
      <c r="E42" s="10" t="s">
        <v>121</v>
      </c>
      <c r="F42" s="2">
        <v>2</v>
      </c>
      <c r="G42" s="3" t="s">
        <v>122</v>
      </c>
      <c r="H42" s="2"/>
      <c r="I42" s="2" t="s">
        <v>113</v>
      </c>
    </row>
    <row r="43" spans="1:9" ht="45" customHeight="1">
      <c r="A43" s="26">
        <v>37</v>
      </c>
      <c r="B43" s="41"/>
      <c r="C43" s="26" t="s">
        <v>43</v>
      </c>
      <c r="D43" s="26" t="s">
        <v>123</v>
      </c>
      <c r="E43" s="30" t="s">
        <v>124</v>
      </c>
      <c r="F43" s="26">
        <v>1</v>
      </c>
      <c r="G43" s="28" t="s">
        <v>125</v>
      </c>
      <c r="H43" s="26"/>
      <c r="I43" s="26" t="s">
        <v>113</v>
      </c>
    </row>
    <row r="44" spans="1:9" ht="22.5" customHeight="1">
      <c r="A44" s="2"/>
      <c r="B44" s="42"/>
      <c r="C44" s="38" t="s">
        <v>212</v>
      </c>
      <c r="D44" s="39"/>
      <c r="E44" s="18"/>
      <c r="F44" s="18">
        <f>SUM(F39:F43)</f>
        <v>15</v>
      </c>
      <c r="G44" s="3"/>
      <c r="H44" s="2"/>
      <c r="I44" s="2"/>
    </row>
    <row r="45" spans="1:9" ht="28.5" customHeight="1">
      <c r="A45" s="2">
        <v>38</v>
      </c>
      <c r="B45" s="56" t="s">
        <v>126</v>
      </c>
      <c r="C45" s="6" t="s">
        <v>11</v>
      </c>
      <c r="D45" s="6" t="s">
        <v>127</v>
      </c>
      <c r="E45" s="6" t="s">
        <v>17</v>
      </c>
      <c r="F45" s="6">
        <v>5</v>
      </c>
      <c r="G45" s="11" t="s">
        <v>128</v>
      </c>
      <c r="H45" s="6"/>
      <c r="I45" s="6" t="s">
        <v>61</v>
      </c>
    </row>
    <row r="46" spans="1:9" ht="26.25" customHeight="1">
      <c r="A46" s="2">
        <v>39</v>
      </c>
      <c r="B46" s="57"/>
      <c r="C46" s="6" t="s">
        <v>31</v>
      </c>
      <c r="D46" s="6" t="s">
        <v>129</v>
      </c>
      <c r="E46" s="6" t="s">
        <v>130</v>
      </c>
      <c r="F46" s="6">
        <v>1</v>
      </c>
      <c r="G46" s="8" t="s">
        <v>131</v>
      </c>
      <c r="H46" s="6"/>
      <c r="I46" s="6" t="s">
        <v>61</v>
      </c>
    </row>
    <row r="47" spans="1:9" ht="28.5" customHeight="1">
      <c r="A47" s="2">
        <v>40</v>
      </c>
      <c r="B47" s="57"/>
      <c r="C47" s="6" t="s">
        <v>31</v>
      </c>
      <c r="D47" s="6" t="s">
        <v>132</v>
      </c>
      <c r="E47" s="6" t="s">
        <v>133</v>
      </c>
      <c r="F47" s="6">
        <v>1</v>
      </c>
      <c r="G47" s="8" t="s">
        <v>134</v>
      </c>
      <c r="H47" s="6"/>
      <c r="I47" s="6" t="s">
        <v>61</v>
      </c>
    </row>
    <row r="48" spans="1:9" ht="39.75" customHeight="1">
      <c r="A48" s="2">
        <v>41</v>
      </c>
      <c r="B48" s="57"/>
      <c r="C48" s="6" t="s">
        <v>31</v>
      </c>
      <c r="D48" s="6" t="s">
        <v>135</v>
      </c>
      <c r="E48" s="7" t="s">
        <v>136</v>
      </c>
      <c r="F48" s="6">
        <v>2</v>
      </c>
      <c r="G48" s="8" t="s">
        <v>137</v>
      </c>
      <c r="H48" s="6"/>
      <c r="I48" s="6" t="s">
        <v>61</v>
      </c>
    </row>
    <row r="49" spans="1:9" ht="20.25" customHeight="1">
      <c r="A49" s="2">
        <v>42</v>
      </c>
      <c r="B49" s="57"/>
      <c r="C49" s="6" t="s">
        <v>31</v>
      </c>
      <c r="D49" s="6" t="s">
        <v>138</v>
      </c>
      <c r="E49" s="7" t="s">
        <v>139</v>
      </c>
      <c r="F49" s="6">
        <v>1</v>
      </c>
      <c r="G49" s="8" t="s">
        <v>140</v>
      </c>
      <c r="H49" s="6"/>
      <c r="I49" s="6" t="s">
        <v>61</v>
      </c>
    </row>
    <row r="50" spans="1:9" ht="114" customHeight="1">
      <c r="A50" s="2">
        <v>43</v>
      </c>
      <c r="B50" s="57"/>
      <c r="C50" s="6" t="s">
        <v>35</v>
      </c>
      <c r="D50" s="6" t="s">
        <v>120</v>
      </c>
      <c r="E50" s="6" t="s">
        <v>141</v>
      </c>
      <c r="F50" s="6">
        <v>3</v>
      </c>
      <c r="G50" s="8" t="s">
        <v>142</v>
      </c>
      <c r="H50" s="6"/>
      <c r="I50" s="6" t="s">
        <v>61</v>
      </c>
    </row>
    <row r="51" spans="1:9" ht="24.75" customHeight="1">
      <c r="A51" s="2">
        <v>44</v>
      </c>
      <c r="B51" s="57"/>
      <c r="C51" s="6" t="s">
        <v>143</v>
      </c>
      <c r="D51" s="6" t="s">
        <v>144</v>
      </c>
      <c r="E51" s="6" t="s">
        <v>145</v>
      </c>
      <c r="F51" s="6">
        <v>1</v>
      </c>
      <c r="G51" s="8" t="s">
        <v>146</v>
      </c>
      <c r="H51" s="6"/>
      <c r="I51" s="6" t="s">
        <v>61</v>
      </c>
    </row>
    <row r="52" spans="1:9" ht="31.5" customHeight="1">
      <c r="A52" s="2">
        <v>45</v>
      </c>
      <c r="B52" s="57"/>
      <c r="C52" s="6" t="s">
        <v>143</v>
      </c>
      <c r="D52" s="6" t="s">
        <v>147</v>
      </c>
      <c r="E52" s="6" t="s">
        <v>148</v>
      </c>
      <c r="F52" s="6">
        <v>1</v>
      </c>
      <c r="G52" s="8" t="s">
        <v>149</v>
      </c>
      <c r="H52" s="6"/>
      <c r="I52" s="6" t="s">
        <v>61</v>
      </c>
    </row>
    <row r="53" spans="1:9" ht="20.25" customHeight="1">
      <c r="A53" s="2">
        <v>46</v>
      </c>
      <c r="B53" s="57"/>
      <c r="C53" s="6" t="s">
        <v>43</v>
      </c>
      <c r="D53" s="6" t="s">
        <v>150</v>
      </c>
      <c r="E53" s="6" t="s">
        <v>151</v>
      </c>
      <c r="F53" s="6">
        <v>2</v>
      </c>
      <c r="G53" s="8" t="s">
        <v>152</v>
      </c>
      <c r="H53" s="6"/>
      <c r="I53" s="6" t="s">
        <v>61</v>
      </c>
    </row>
    <row r="54" spans="1:9" ht="20.25" customHeight="1">
      <c r="A54" s="2">
        <v>47</v>
      </c>
      <c r="B54" s="57"/>
      <c r="C54" s="6" t="s">
        <v>43</v>
      </c>
      <c r="D54" s="6" t="s">
        <v>153</v>
      </c>
      <c r="E54" s="6" t="s">
        <v>154</v>
      </c>
      <c r="F54" s="6">
        <v>1</v>
      </c>
      <c r="G54" s="8" t="s">
        <v>155</v>
      </c>
      <c r="H54" s="6"/>
      <c r="I54" s="6" t="s">
        <v>61</v>
      </c>
    </row>
    <row r="55" spans="1:9" ht="57.75" customHeight="1">
      <c r="A55" s="2">
        <v>48</v>
      </c>
      <c r="B55" s="57"/>
      <c r="C55" s="6" t="s">
        <v>43</v>
      </c>
      <c r="D55" s="6" t="s">
        <v>156</v>
      </c>
      <c r="E55" s="6" t="s">
        <v>130</v>
      </c>
      <c r="F55" s="6">
        <v>1</v>
      </c>
      <c r="G55" s="8" t="s">
        <v>157</v>
      </c>
      <c r="H55" s="6"/>
      <c r="I55" s="6" t="s">
        <v>61</v>
      </c>
    </row>
    <row r="56" spans="1:9" ht="32.25" customHeight="1">
      <c r="A56" s="2">
        <v>49</v>
      </c>
      <c r="B56" s="57"/>
      <c r="C56" s="6" t="s">
        <v>43</v>
      </c>
      <c r="D56" s="6" t="s">
        <v>158</v>
      </c>
      <c r="E56" s="6" t="s">
        <v>159</v>
      </c>
      <c r="F56" s="6">
        <v>7</v>
      </c>
      <c r="G56" s="8" t="s">
        <v>160</v>
      </c>
      <c r="H56" s="6"/>
      <c r="I56" s="6" t="s">
        <v>61</v>
      </c>
    </row>
    <row r="57" spans="1:9" ht="20.25" customHeight="1">
      <c r="A57" s="2">
        <v>50</v>
      </c>
      <c r="B57" s="57"/>
      <c r="C57" s="12" t="s">
        <v>43</v>
      </c>
      <c r="D57" s="12" t="s">
        <v>75</v>
      </c>
      <c r="E57" s="12" t="s">
        <v>79</v>
      </c>
      <c r="F57" s="12">
        <v>1</v>
      </c>
      <c r="G57" s="13" t="s">
        <v>161</v>
      </c>
      <c r="H57" s="12"/>
      <c r="I57" s="12" t="s">
        <v>61</v>
      </c>
    </row>
    <row r="58" spans="1:9" ht="20.25" customHeight="1">
      <c r="A58" s="2">
        <v>51</v>
      </c>
      <c r="B58" s="57"/>
      <c r="C58" s="12" t="s">
        <v>43</v>
      </c>
      <c r="D58" s="12" t="s">
        <v>162</v>
      </c>
      <c r="E58" s="12" t="s">
        <v>163</v>
      </c>
      <c r="F58" s="12">
        <v>1</v>
      </c>
      <c r="G58" s="13" t="s">
        <v>164</v>
      </c>
      <c r="H58" s="12"/>
      <c r="I58" s="12" t="s">
        <v>61</v>
      </c>
    </row>
    <row r="59" spans="1:9" ht="31.5" customHeight="1">
      <c r="A59" s="2">
        <v>52</v>
      </c>
      <c r="B59" s="57"/>
      <c r="C59" s="6" t="s">
        <v>43</v>
      </c>
      <c r="D59" s="6" t="s">
        <v>165</v>
      </c>
      <c r="E59" s="6" t="s">
        <v>166</v>
      </c>
      <c r="F59" s="6">
        <v>2</v>
      </c>
      <c r="G59" s="8" t="s">
        <v>167</v>
      </c>
      <c r="H59" s="6"/>
      <c r="I59" s="6" t="s">
        <v>61</v>
      </c>
    </row>
    <row r="60" spans="1:9" ht="24" customHeight="1">
      <c r="A60" s="2"/>
      <c r="B60" s="58"/>
      <c r="C60" s="59" t="s">
        <v>213</v>
      </c>
      <c r="D60" s="60"/>
      <c r="E60" s="31"/>
      <c r="F60" s="31">
        <f>SUM(F45:F59)</f>
        <v>30</v>
      </c>
      <c r="G60" s="8"/>
      <c r="H60" s="6"/>
      <c r="I60" s="6"/>
    </row>
    <row r="61" spans="1:9" ht="36" customHeight="1">
      <c r="A61" s="2">
        <v>53</v>
      </c>
      <c r="B61" s="61" t="s">
        <v>171</v>
      </c>
      <c r="C61" s="12" t="s">
        <v>11</v>
      </c>
      <c r="D61" s="14" t="s">
        <v>110</v>
      </c>
      <c r="E61" s="15" t="s">
        <v>168</v>
      </c>
      <c r="F61" s="16">
        <v>10</v>
      </c>
      <c r="G61" s="14" t="s">
        <v>169</v>
      </c>
      <c r="H61" s="12" t="s">
        <v>170</v>
      </c>
      <c r="I61" s="12" t="s">
        <v>15</v>
      </c>
    </row>
    <row r="62" spans="1:9" ht="30" customHeight="1">
      <c r="A62" s="2">
        <v>54</v>
      </c>
      <c r="B62" s="62"/>
      <c r="C62" s="12" t="s">
        <v>31</v>
      </c>
      <c r="D62" s="14" t="s">
        <v>172</v>
      </c>
      <c r="E62" s="15" t="s">
        <v>173</v>
      </c>
      <c r="F62" s="16">
        <v>1</v>
      </c>
      <c r="G62" s="14" t="s">
        <v>174</v>
      </c>
      <c r="H62" s="12"/>
      <c r="I62" s="12" t="s">
        <v>15</v>
      </c>
    </row>
    <row r="63" spans="1:9" ht="35.25" customHeight="1">
      <c r="A63" s="2">
        <v>55</v>
      </c>
      <c r="B63" s="62"/>
      <c r="C63" s="12" t="s">
        <v>31</v>
      </c>
      <c r="D63" s="14" t="s">
        <v>94</v>
      </c>
      <c r="E63" s="15" t="s">
        <v>175</v>
      </c>
      <c r="F63" s="17">
        <v>1</v>
      </c>
      <c r="G63" s="14" t="s">
        <v>176</v>
      </c>
      <c r="H63" s="12"/>
      <c r="I63" s="12" t="s">
        <v>15</v>
      </c>
    </row>
    <row r="64" spans="1:9" ht="26.25" customHeight="1">
      <c r="A64" s="2">
        <v>56</v>
      </c>
      <c r="B64" s="62"/>
      <c r="C64" s="12" t="s">
        <v>31</v>
      </c>
      <c r="D64" s="14" t="s">
        <v>177</v>
      </c>
      <c r="E64" s="15" t="s">
        <v>130</v>
      </c>
      <c r="F64" s="17">
        <v>1</v>
      </c>
      <c r="G64" s="13" t="s">
        <v>178</v>
      </c>
      <c r="H64" s="12"/>
      <c r="I64" s="12" t="s">
        <v>15</v>
      </c>
    </row>
    <row r="65" spans="1:9" ht="42.75" customHeight="1">
      <c r="A65" s="2">
        <v>57</v>
      </c>
      <c r="B65" s="62"/>
      <c r="C65" s="12" t="s">
        <v>35</v>
      </c>
      <c r="D65" s="14" t="s">
        <v>179</v>
      </c>
      <c r="E65" s="15" t="s">
        <v>121</v>
      </c>
      <c r="F65" s="16">
        <v>1</v>
      </c>
      <c r="G65" s="14" t="s">
        <v>180</v>
      </c>
      <c r="H65" s="12"/>
      <c r="I65" s="12" t="s">
        <v>15</v>
      </c>
    </row>
    <row r="66" spans="1:9" ht="42.75" customHeight="1">
      <c r="A66" s="2">
        <v>58</v>
      </c>
      <c r="B66" s="62"/>
      <c r="C66" s="12" t="s">
        <v>43</v>
      </c>
      <c r="D66" s="14" t="s">
        <v>181</v>
      </c>
      <c r="E66" s="15" t="s">
        <v>182</v>
      </c>
      <c r="F66" s="16">
        <v>2</v>
      </c>
      <c r="G66" s="14" t="s">
        <v>183</v>
      </c>
      <c r="H66" s="12"/>
      <c r="I66" s="12" t="s">
        <v>15</v>
      </c>
    </row>
    <row r="67" spans="1:9" ht="33" customHeight="1">
      <c r="A67" s="2">
        <v>59</v>
      </c>
      <c r="B67" s="62"/>
      <c r="C67" s="12" t="s">
        <v>43</v>
      </c>
      <c r="D67" s="14" t="s">
        <v>184</v>
      </c>
      <c r="E67" s="15" t="s">
        <v>168</v>
      </c>
      <c r="F67" s="16">
        <v>1</v>
      </c>
      <c r="G67" s="14" t="s">
        <v>185</v>
      </c>
      <c r="H67" s="12"/>
      <c r="I67" s="12" t="s">
        <v>15</v>
      </c>
    </row>
    <row r="68" spans="1:9" ht="42.75" customHeight="1">
      <c r="A68" s="2">
        <v>60</v>
      </c>
      <c r="B68" s="62"/>
      <c r="C68" s="12" t="s">
        <v>43</v>
      </c>
      <c r="D68" s="14" t="s">
        <v>186</v>
      </c>
      <c r="E68" s="15" t="s">
        <v>187</v>
      </c>
      <c r="F68" s="16">
        <v>1</v>
      </c>
      <c r="G68" s="13" t="s">
        <v>188</v>
      </c>
      <c r="H68" s="12"/>
      <c r="I68" s="12" t="s">
        <v>15</v>
      </c>
    </row>
    <row r="69" spans="1:9" ht="24" customHeight="1">
      <c r="A69" s="2"/>
      <c r="B69" s="63"/>
      <c r="C69" s="54" t="s">
        <v>212</v>
      </c>
      <c r="D69" s="55"/>
      <c r="E69" s="15"/>
      <c r="F69" s="16">
        <f>SUM(F61:F68)</f>
        <v>18</v>
      </c>
      <c r="G69" s="13"/>
      <c r="H69" s="12"/>
      <c r="I69" s="12"/>
    </row>
    <row r="70" spans="1:9" ht="33" customHeight="1">
      <c r="A70" s="2">
        <v>61</v>
      </c>
      <c r="B70" s="61" t="s">
        <v>189</v>
      </c>
      <c r="C70" s="12" t="s">
        <v>31</v>
      </c>
      <c r="D70" s="14" t="s">
        <v>190</v>
      </c>
      <c r="E70" s="15" t="s">
        <v>139</v>
      </c>
      <c r="F70" s="16">
        <v>1</v>
      </c>
      <c r="G70" s="13" t="s">
        <v>191</v>
      </c>
      <c r="H70" s="12" t="s">
        <v>192</v>
      </c>
      <c r="I70" s="12" t="s">
        <v>15</v>
      </c>
    </row>
    <row r="71" spans="1:9" ht="30.75" customHeight="1">
      <c r="A71" s="2">
        <v>62</v>
      </c>
      <c r="B71" s="62"/>
      <c r="C71" s="12" t="s">
        <v>207</v>
      </c>
      <c r="D71" s="14" t="s">
        <v>193</v>
      </c>
      <c r="E71" s="15" t="s">
        <v>194</v>
      </c>
      <c r="F71" s="16">
        <v>1</v>
      </c>
      <c r="G71" s="13" t="s">
        <v>195</v>
      </c>
      <c r="H71" s="12"/>
      <c r="I71" s="12" t="s">
        <v>15</v>
      </c>
    </row>
    <row r="72" spans="1:9" ht="41.25" customHeight="1">
      <c r="A72" s="2">
        <v>63</v>
      </c>
      <c r="B72" s="62"/>
      <c r="C72" s="12" t="s">
        <v>43</v>
      </c>
      <c r="D72" s="14" t="s">
        <v>196</v>
      </c>
      <c r="E72" s="15" t="s">
        <v>182</v>
      </c>
      <c r="F72" s="16">
        <v>1</v>
      </c>
      <c r="G72" s="14" t="s">
        <v>183</v>
      </c>
      <c r="H72" s="12"/>
      <c r="I72" s="12" t="s">
        <v>15</v>
      </c>
    </row>
    <row r="73" spans="1:9" ht="31.5" customHeight="1">
      <c r="A73" s="2">
        <v>64</v>
      </c>
      <c r="B73" s="62"/>
      <c r="C73" s="12" t="s">
        <v>43</v>
      </c>
      <c r="D73" s="14" t="s">
        <v>197</v>
      </c>
      <c r="E73" s="15" t="s">
        <v>198</v>
      </c>
      <c r="F73" s="16">
        <v>1</v>
      </c>
      <c r="G73" s="13" t="s">
        <v>199</v>
      </c>
      <c r="H73" s="12"/>
      <c r="I73" s="12" t="s">
        <v>15</v>
      </c>
    </row>
    <row r="74" spans="1:9" ht="24.75" customHeight="1">
      <c r="A74" s="2"/>
      <c r="B74" s="63"/>
      <c r="C74" s="54" t="s">
        <v>212</v>
      </c>
      <c r="D74" s="55"/>
      <c r="E74" s="34"/>
      <c r="F74" s="34">
        <f>SUM(F70:F73)</f>
        <v>4</v>
      </c>
      <c r="G74" s="13"/>
      <c r="H74" s="12"/>
      <c r="I74" s="12"/>
    </row>
    <row r="75" spans="1:9" ht="43.5" customHeight="1">
      <c r="A75" s="2">
        <v>65</v>
      </c>
      <c r="B75" s="61" t="s">
        <v>200</v>
      </c>
      <c r="C75" s="12" t="s">
        <v>143</v>
      </c>
      <c r="D75" s="14" t="s">
        <v>201</v>
      </c>
      <c r="E75" s="14" t="s">
        <v>202</v>
      </c>
      <c r="F75" s="12">
        <v>2</v>
      </c>
      <c r="G75" s="13" t="s">
        <v>203</v>
      </c>
      <c r="H75" s="12"/>
      <c r="I75" s="12" t="s">
        <v>15</v>
      </c>
    </row>
    <row r="76" spans="1:9" ht="33" customHeight="1">
      <c r="A76" s="2">
        <v>66</v>
      </c>
      <c r="B76" s="62"/>
      <c r="C76" s="12" t="s">
        <v>143</v>
      </c>
      <c r="D76" s="14" t="s">
        <v>204</v>
      </c>
      <c r="E76" s="14" t="s">
        <v>205</v>
      </c>
      <c r="F76" s="12">
        <v>1</v>
      </c>
      <c r="G76" s="13" t="s">
        <v>206</v>
      </c>
      <c r="H76" s="12"/>
      <c r="I76" s="12" t="s">
        <v>15</v>
      </c>
    </row>
    <row r="77" spans="1:9" ht="21.75" customHeight="1">
      <c r="A77" s="32"/>
      <c r="B77" s="63"/>
      <c r="C77" s="54" t="s">
        <v>214</v>
      </c>
      <c r="D77" s="55"/>
      <c r="E77" s="33"/>
      <c r="F77" s="34">
        <f>SUM(F75:F76)</f>
        <v>3</v>
      </c>
      <c r="G77" s="32"/>
      <c r="H77" s="32"/>
      <c r="I77" s="32"/>
    </row>
    <row r="78" spans="1:9" ht="27.75" customHeight="1">
      <c r="A78" s="35"/>
      <c r="B78" s="51" t="s">
        <v>215</v>
      </c>
      <c r="C78" s="52"/>
      <c r="D78" s="53"/>
      <c r="E78" s="35"/>
      <c r="F78" s="36">
        <f>F19+F31+F38+F44+F60+F69+F74+F77</f>
        <v>140</v>
      </c>
      <c r="G78" s="32"/>
      <c r="H78" s="32"/>
      <c r="I78" s="32"/>
    </row>
  </sheetData>
  <sheetProtection/>
  <autoFilter ref="A3:I78"/>
  <mergeCells count="26">
    <mergeCell ref="C38:D38"/>
    <mergeCell ref="B78:D78"/>
    <mergeCell ref="C69:D69"/>
    <mergeCell ref="B45:B60"/>
    <mergeCell ref="C60:D60"/>
    <mergeCell ref="B75:B77"/>
    <mergeCell ref="B70:B74"/>
    <mergeCell ref="C74:D74"/>
    <mergeCell ref="C77:D77"/>
    <mergeCell ref="B39:B44"/>
    <mergeCell ref="B32:B38"/>
    <mergeCell ref="C44:D44"/>
    <mergeCell ref="B61:B69"/>
    <mergeCell ref="C19:D19"/>
    <mergeCell ref="B4:B19"/>
    <mergeCell ref="B20:B31"/>
    <mergeCell ref="A1:I1"/>
    <mergeCell ref="A2:A3"/>
    <mergeCell ref="B2:B3"/>
    <mergeCell ref="C2:C3"/>
    <mergeCell ref="D2:D3"/>
    <mergeCell ref="E2:E3"/>
    <mergeCell ref="F2:F3"/>
    <mergeCell ref="G2:H2"/>
    <mergeCell ref="I2:I3"/>
    <mergeCell ref="C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胡强</dc:creator>
  <cp:keywords/>
  <dc:description/>
  <cp:lastModifiedBy>Lenovo</cp:lastModifiedBy>
  <cp:lastPrinted>2021-01-05T02:34:34Z</cp:lastPrinted>
  <dcterms:created xsi:type="dcterms:W3CDTF">2020-12-27T05:30:00Z</dcterms:created>
  <dcterms:modified xsi:type="dcterms:W3CDTF">2021-01-05T07:13:29Z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