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<sst xmlns="http://schemas.openxmlformats.org/spreadsheetml/2006/main" count="77" uniqueCount="62">
  <si>
    <t>2020年后备干部招聘考试成绩汇总表</t>
  </si>
  <si>
    <t>序号</t>
  </si>
  <si>
    <t>姓名</t>
  </si>
  <si>
    <t>性别</t>
  </si>
  <si>
    <t>年龄</t>
  </si>
  <si>
    <t>家庭地址</t>
  </si>
  <si>
    <t>报名村</t>
  </si>
  <si>
    <t>笔试成绩</t>
  </si>
  <si>
    <t>折合成绩（笔试成绩的60%）</t>
  </si>
  <si>
    <t>word成绩</t>
  </si>
  <si>
    <t>Excel成绩</t>
  </si>
  <si>
    <t>笔试总成绩</t>
  </si>
  <si>
    <t>面试成绩</t>
  </si>
  <si>
    <t>总分</t>
  </si>
  <si>
    <t>排名</t>
  </si>
  <si>
    <t>擅长项</t>
  </si>
  <si>
    <t>刘长慧</t>
  </si>
  <si>
    <t>女</t>
  </si>
  <si>
    <t>前锋村七组</t>
  </si>
  <si>
    <t>前锋村</t>
  </si>
  <si>
    <t>组织协调、办公软件</t>
  </si>
  <si>
    <t>李  强</t>
  </si>
  <si>
    <t>男</t>
  </si>
  <si>
    <t>胡耳村六组</t>
  </si>
  <si>
    <t>胡耳村</t>
  </si>
  <si>
    <t>统筹协调</t>
  </si>
  <si>
    <t>王永田</t>
  </si>
  <si>
    <t>新河村九组</t>
  </si>
  <si>
    <t>新河村</t>
  </si>
  <si>
    <t>建筑建设、现第四建筑公司员工</t>
  </si>
  <si>
    <t>黎金涛</t>
  </si>
  <si>
    <t>辛常村十一组</t>
  </si>
  <si>
    <t>辛常村</t>
  </si>
  <si>
    <t>农业发展、调处纠纷</t>
  </si>
  <si>
    <t>李巧玲</t>
  </si>
  <si>
    <t>新河村八组</t>
  </si>
  <si>
    <t>办公软件、统计</t>
  </si>
  <si>
    <t>李娜娜</t>
  </si>
  <si>
    <t>办公软件，现襄大会计</t>
  </si>
  <si>
    <t>刘珊珊</t>
  </si>
  <si>
    <t>官堰村九组</t>
  </si>
  <si>
    <t>官堰村</t>
  </si>
  <si>
    <t>电脑操作、资料统计</t>
  </si>
  <si>
    <t>刘  炎</t>
  </si>
  <si>
    <t>廖河村三组</t>
  </si>
  <si>
    <t>泉水村</t>
  </si>
  <si>
    <t>资料整理</t>
  </si>
  <si>
    <t>王天保</t>
  </si>
  <si>
    <t>季莲村四组</t>
  </si>
  <si>
    <t>季莲村</t>
  </si>
  <si>
    <t>电脑操作</t>
  </si>
  <si>
    <t>方雪峰</t>
  </si>
  <si>
    <t>新集村二组</t>
  </si>
  <si>
    <t>新集村</t>
  </si>
  <si>
    <t>纠纷调处</t>
  </si>
  <si>
    <t>朱一博</t>
  </si>
  <si>
    <t>廖河村五组</t>
  </si>
  <si>
    <t>廖河村</t>
  </si>
  <si>
    <t>引产业，促发展</t>
  </si>
  <si>
    <t>王俊翔</t>
  </si>
  <si>
    <t>学习能力，现回天员工</t>
  </si>
  <si>
    <t>面试、笔试成绩各占50%。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</si>
</sst>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O10" sqref="O10"/>
    </sheetView>
  </sheetViews>
  <sheetFormatPr defaultColWidth="9" defaultRowHeight="13.5"/>
  <cols>
    <col min="1" max="1" width="4.125" customWidth="1"/>
    <col min="2" max="2" width="7.625" customWidth="1"/>
    <col min="3" max="4" width="4.125" customWidth="1"/>
    <col min="5" max="5" width="12.625" customWidth="1"/>
    <col min="7" max="7" width="6.625" style="2" customWidth="1"/>
    <col min="8" max="8" width="10.5" customWidth="1"/>
    <col min="9" max="10" width="6.5" style="2" customWidth="1"/>
    <col min="11" max="11" width="8" customWidth="1"/>
    <col min="12" max="12" width="6.375" customWidth="1"/>
    <col min="13" max="13" width="10" style="2" customWidth="1"/>
    <col min="14" max="14" width="5.25" style="2" customWidth="1"/>
    <col min="15" max="15" width="29.0583333333333" style="3" customWidth="1"/>
  </cols>
  <sheetData>
    <row r="1" ht="3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5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</row>
    <row r="3" ht="20" customHeight="1" spans="1:15">
      <c r="A3" s="7">
        <v>1</v>
      </c>
      <c r="B3" s="7" t="s">
        <v>16</v>
      </c>
      <c r="C3" s="7" t="s">
        <v>17</v>
      </c>
      <c r="D3" s="7">
        <v>30</v>
      </c>
      <c r="E3" s="7" t="s">
        <v>18</v>
      </c>
      <c r="F3" s="7" t="s">
        <v>19</v>
      </c>
      <c r="G3" s="7">
        <v>94</v>
      </c>
      <c r="H3" s="7">
        <f t="shared" ref="H3:H20" si="0">G3*0.6</f>
        <v>56.4</v>
      </c>
      <c r="I3" s="7">
        <v>19</v>
      </c>
      <c r="J3" s="7">
        <v>20</v>
      </c>
      <c r="K3" s="7">
        <f t="shared" ref="K3:K20" si="1">H3+I3+J3</f>
        <v>95.4</v>
      </c>
      <c r="L3" s="10">
        <v>96.47</v>
      </c>
      <c r="M3" s="7">
        <f t="shared" ref="M3:M20" si="2">K3*0.5+L3*0.5</f>
        <v>95.935</v>
      </c>
      <c r="N3" s="7">
        <v>1</v>
      </c>
      <c r="O3" s="11" t="s">
        <v>20</v>
      </c>
    </row>
    <row r="4" ht="20" customHeight="1" spans="1:15">
      <c r="A4" s="7">
        <v>2</v>
      </c>
      <c r="B4" s="7" t="s">
        <v>21</v>
      </c>
      <c r="C4" s="7" t="s">
        <v>22</v>
      </c>
      <c r="D4" s="7">
        <v>32</v>
      </c>
      <c r="E4" s="7" t="s">
        <v>23</v>
      </c>
      <c r="F4" s="7" t="s">
        <v>24</v>
      </c>
      <c r="G4" s="7">
        <v>86</v>
      </c>
      <c r="H4" s="7">
        <f t="shared" si="0"/>
        <v>51.6</v>
      </c>
      <c r="I4" s="7">
        <v>20</v>
      </c>
      <c r="J4" s="7">
        <v>20</v>
      </c>
      <c r="K4" s="7">
        <f t="shared" si="1"/>
        <v>91.6</v>
      </c>
      <c r="L4" s="10">
        <v>94.77</v>
      </c>
      <c r="M4" s="7">
        <f t="shared" si="2"/>
        <v>93.185</v>
      </c>
      <c r="N4" s="7">
        <v>2</v>
      </c>
      <c r="O4" s="11" t="s">
        <v>25</v>
      </c>
    </row>
    <row r="5" ht="20" customHeight="1" spans="1:15">
      <c r="A5" s="7">
        <v>3</v>
      </c>
      <c r="B5" s="7" t="s">
        <v>26</v>
      </c>
      <c r="C5" s="7" t="s">
        <v>22</v>
      </c>
      <c r="D5" s="7">
        <v>41</v>
      </c>
      <c r="E5" s="7" t="s">
        <v>27</v>
      </c>
      <c r="F5" s="7" t="s">
        <v>28</v>
      </c>
      <c r="G5" s="7">
        <v>87</v>
      </c>
      <c r="H5" s="7">
        <f t="shared" si="0"/>
        <v>52.2</v>
      </c>
      <c r="I5" s="7">
        <v>19</v>
      </c>
      <c r="J5" s="7">
        <v>17</v>
      </c>
      <c r="K5" s="7">
        <f t="shared" si="1"/>
        <v>88.2</v>
      </c>
      <c r="L5" s="10">
        <v>95.96</v>
      </c>
      <c r="M5" s="7">
        <f t="shared" si="2"/>
        <v>92.08</v>
      </c>
      <c r="N5" s="7">
        <v>3</v>
      </c>
      <c r="O5" s="11" t="s">
        <v>29</v>
      </c>
    </row>
    <row r="6" ht="20" customHeight="1" spans="1:15">
      <c r="A6" s="7">
        <v>4</v>
      </c>
      <c r="B6" s="7" t="s">
        <v>30</v>
      </c>
      <c r="C6" s="7" t="s">
        <v>22</v>
      </c>
      <c r="D6" s="7">
        <v>37</v>
      </c>
      <c r="E6" s="7" t="s">
        <v>31</v>
      </c>
      <c r="F6" s="7" t="s">
        <v>32</v>
      </c>
      <c r="G6" s="7">
        <v>82</v>
      </c>
      <c r="H6" s="7">
        <f t="shared" si="0"/>
        <v>49.2</v>
      </c>
      <c r="I6" s="7">
        <v>19</v>
      </c>
      <c r="J6" s="7">
        <v>17</v>
      </c>
      <c r="K6" s="7">
        <f t="shared" si="1"/>
        <v>85.2</v>
      </c>
      <c r="L6" s="10">
        <v>96.6</v>
      </c>
      <c r="M6" s="7">
        <f t="shared" si="2"/>
        <v>90.9</v>
      </c>
      <c r="N6" s="7">
        <v>4</v>
      </c>
      <c r="O6" s="11" t="s">
        <v>33</v>
      </c>
    </row>
    <row r="7" ht="20" customHeight="1" spans="1:15">
      <c r="A7" s="7">
        <v>5</v>
      </c>
      <c r="B7" s="7" t="s">
        <v>34</v>
      </c>
      <c r="C7" s="7" t="s">
        <v>17</v>
      </c>
      <c r="D7" s="7">
        <v>32</v>
      </c>
      <c r="E7" s="7" t="s">
        <v>35</v>
      </c>
      <c r="F7" s="7" t="s">
        <v>28</v>
      </c>
      <c r="G7" s="7">
        <v>77</v>
      </c>
      <c r="H7" s="7">
        <f t="shared" si="0"/>
        <v>46.2</v>
      </c>
      <c r="I7" s="7">
        <v>20</v>
      </c>
      <c r="J7" s="7">
        <v>20</v>
      </c>
      <c r="K7" s="7">
        <f t="shared" si="1"/>
        <v>86.2</v>
      </c>
      <c r="L7" s="10">
        <v>92.77</v>
      </c>
      <c r="M7" s="7">
        <f t="shared" si="2"/>
        <v>89.485</v>
      </c>
      <c r="N7" s="7">
        <v>5</v>
      </c>
      <c r="O7" s="11" t="s">
        <v>36</v>
      </c>
    </row>
    <row r="8" ht="20" customHeight="1" spans="1:15">
      <c r="A8" s="7">
        <v>6</v>
      </c>
      <c r="B8" s="7" t="s">
        <v>37</v>
      </c>
      <c r="C8" s="7" t="s">
        <v>17</v>
      </c>
      <c r="D8" s="7">
        <v>36</v>
      </c>
      <c r="E8" s="7" t="s">
        <v>18</v>
      </c>
      <c r="F8" s="7" t="s">
        <v>19</v>
      </c>
      <c r="G8" s="7">
        <v>72.5</v>
      </c>
      <c r="H8" s="7">
        <f t="shared" si="0"/>
        <v>43.5</v>
      </c>
      <c r="I8" s="7">
        <v>20</v>
      </c>
      <c r="J8" s="7">
        <v>20</v>
      </c>
      <c r="K8" s="7">
        <f t="shared" si="1"/>
        <v>83.5</v>
      </c>
      <c r="L8" s="10">
        <v>95.43</v>
      </c>
      <c r="M8" s="7">
        <f t="shared" si="2"/>
        <v>89.465</v>
      </c>
      <c r="N8" s="7">
        <v>6</v>
      </c>
      <c r="O8" s="11" t="s">
        <v>38</v>
      </c>
    </row>
    <row r="9" ht="20" customHeight="1" spans="1:15">
      <c r="A9" s="7">
        <v>7</v>
      </c>
      <c r="B9" s="7" t="s">
        <v>39</v>
      </c>
      <c r="C9" s="7" t="s">
        <v>22</v>
      </c>
      <c r="D9" s="7">
        <v>35</v>
      </c>
      <c r="E9" s="7" t="s">
        <v>40</v>
      </c>
      <c r="F9" s="7" t="s">
        <v>41</v>
      </c>
      <c r="G9" s="7">
        <v>74.5</v>
      </c>
      <c r="H9" s="7">
        <f t="shared" si="0"/>
        <v>44.7</v>
      </c>
      <c r="I9" s="7">
        <v>18</v>
      </c>
      <c r="J9" s="7">
        <v>20</v>
      </c>
      <c r="K9" s="7">
        <f t="shared" si="1"/>
        <v>82.7</v>
      </c>
      <c r="L9" s="10">
        <v>95.23</v>
      </c>
      <c r="M9" s="7">
        <f t="shared" si="2"/>
        <v>88.965</v>
      </c>
      <c r="N9" s="7">
        <v>7</v>
      </c>
      <c r="O9" s="11" t="s">
        <v>42</v>
      </c>
    </row>
    <row r="10" ht="20" customHeight="1" spans="1:15">
      <c r="A10" s="7">
        <v>8</v>
      </c>
      <c r="B10" s="7" t="s">
        <v>43</v>
      </c>
      <c r="C10" s="7" t="s">
        <v>22</v>
      </c>
      <c r="D10" s="7">
        <v>27</v>
      </c>
      <c r="E10" s="7" t="s">
        <v>44</v>
      </c>
      <c r="F10" s="7" t="s">
        <v>45</v>
      </c>
      <c r="G10" s="7">
        <v>81.5</v>
      </c>
      <c r="H10" s="7">
        <f t="shared" si="0"/>
        <v>48.9</v>
      </c>
      <c r="I10" s="7">
        <v>14</v>
      </c>
      <c r="J10" s="7">
        <v>18</v>
      </c>
      <c r="K10" s="7">
        <f t="shared" si="1"/>
        <v>80.9</v>
      </c>
      <c r="L10" s="10">
        <v>96.2</v>
      </c>
      <c r="M10" s="7">
        <f t="shared" si="2"/>
        <v>88.55</v>
      </c>
      <c r="N10" s="7">
        <v>8</v>
      </c>
      <c r="O10" s="11" t="s">
        <v>46</v>
      </c>
    </row>
    <row r="11" ht="20" customHeight="1" spans="1:15">
      <c r="A11" s="7">
        <v>9</v>
      </c>
      <c r="B11" s="7" t="s">
        <v>47</v>
      </c>
      <c r="C11" s="7" t="s">
        <v>22</v>
      </c>
      <c r="D11" s="7">
        <v>27</v>
      </c>
      <c r="E11" s="7" t="s">
        <v>48</v>
      </c>
      <c r="F11" s="7" t="s">
        <v>49</v>
      </c>
      <c r="G11" s="7">
        <v>73</v>
      </c>
      <c r="H11" s="7">
        <f t="shared" si="0"/>
        <v>43.8</v>
      </c>
      <c r="I11" s="7">
        <v>19</v>
      </c>
      <c r="J11" s="7">
        <v>19</v>
      </c>
      <c r="K11" s="7">
        <f t="shared" si="1"/>
        <v>81.8</v>
      </c>
      <c r="L11" s="10">
        <v>95.27</v>
      </c>
      <c r="M11" s="7">
        <f t="shared" si="2"/>
        <v>88.535</v>
      </c>
      <c r="N11" s="7">
        <v>9</v>
      </c>
      <c r="O11" s="11" t="s">
        <v>50</v>
      </c>
    </row>
    <row r="12" ht="20" customHeight="1" spans="1:15">
      <c r="A12" s="7">
        <v>10</v>
      </c>
      <c r="B12" s="7" t="s">
        <v>51</v>
      </c>
      <c r="C12" s="7" t="s">
        <v>22</v>
      </c>
      <c r="D12" s="7">
        <v>24</v>
      </c>
      <c r="E12" s="7" t="s">
        <v>52</v>
      </c>
      <c r="F12" s="7" t="s">
        <v>53</v>
      </c>
      <c r="G12" s="7">
        <v>75</v>
      </c>
      <c r="H12" s="7">
        <f t="shared" si="0"/>
        <v>45</v>
      </c>
      <c r="I12" s="7">
        <v>16</v>
      </c>
      <c r="J12" s="7">
        <v>17</v>
      </c>
      <c r="K12" s="7">
        <f t="shared" si="1"/>
        <v>78</v>
      </c>
      <c r="L12" s="10">
        <v>96.07</v>
      </c>
      <c r="M12" s="7">
        <f t="shared" si="2"/>
        <v>87.035</v>
      </c>
      <c r="N12" s="7">
        <v>10</v>
      </c>
      <c r="O12" s="11" t="s">
        <v>54</v>
      </c>
    </row>
    <row r="13" ht="20" customHeight="1" spans="1:15">
      <c r="A13" s="7">
        <v>11</v>
      </c>
      <c r="B13" s="7" t="s">
        <v>55</v>
      </c>
      <c r="C13" s="7" t="s">
        <v>22</v>
      </c>
      <c r="D13" s="7">
        <v>34</v>
      </c>
      <c r="E13" s="7" t="s">
        <v>56</v>
      </c>
      <c r="F13" s="7" t="s">
        <v>57</v>
      </c>
      <c r="G13" s="7">
        <v>73.5</v>
      </c>
      <c r="H13" s="7">
        <f t="shared" si="0"/>
        <v>44.1</v>
      </c>
      <c r="I13" s="7">
        <v>17</v>
      </c>
      <c r="J13" s="7">
        <v>17</v>
      </c>
      <c r="K13" s="7">
        <f t="shared" si="1"/>
        <v>78.1</v>
      </c>
      <c r="L13" s="10">
        <v>95.23</v>
      </c>
      <c r="M13" s="7">
        <f t="shared" si="2"/>
        <v>86.665</v>
      </c>
      <c r="N13" s="7">
        <v>11</v>
      </c>
      <c r="O13" s="11" t="s">
        <v>58</v>
      </c>
    </row>
    <row r="14" ht="20" customHeight="1" spans="1:15">
      <c r="A14" s="7">
        <v>12</v>
      </c>
      <c r="B14" s="7" t="s">
        <v>59</v>
      </c>
      <c r="C14" s="7" t="s">
        <v>22</v>
      </c>
      <c r="D14" s="7">
        <v>32</v>
      </c>
      <c r="E14" s="7" t="s">
        <v>23</v>
      </c>
      <c r="F14" s="7" t="s">
        <v>24</v>
      </c>
      <c r="G14" s="7">
        <v>86.5</v>
      </c>
      <c r="H14" s="7">
        <f t="shared" si="0"/>
        <v>51.9</v>
      </c>
      <c r="I14" s="7">
        <v>17</v>
      </c>
      <c r="J14" s="7">
        <v>5</v>
      </c>
      <c r="K14" s="7">
        <f t="shared" si="1"/>
        <v>73.9</v>
      </c>
      <c r="L14" s="10">
        <v>95.7</v>
      </c>
      <c r="M14" s="7">
        <f t="shared" si="2"/>
        <v>84.8</v>
      </c>
      <c r="N14" s="7">
        <v>12</v>
      </c>
      <c r="O14" s="11" t="s">
        <v>60</v>
      </c>
    </row>
    <row r="15" ht="23" customHeight="1" spans="1:5">
      <c r="A15" s="8" t="s">
        <v>61</v>
      </c>
      <c r="B15" s="8"/>
      <c r="C15" s="8"/>
      <c r="D15" s="8"/>
      <c r="E15" s="8"/>
    </row>
  </sheetData>
  <sortState ref="A3:P21">
    <sortCondition ref="N3"/>
  </sortState>
  <mergeCells count="2">
    <mergeCell ref="A1:O1"/>
    <mergeCell ref="A15:E15"/>
  </mergeCells>
  <pageMargins left="0.314583333333333" right="0.314583333333333" top="0.511805555555556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2020-12-18T03:36:00Z</dcterms:created>
  <dcterms:modified xsi:type="dcterms:W3CDTF">2020-12-29T05:26:46Z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