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成绩汇总表" sheetId="1" r:id="rId1"/>
  </sheets>
  <definedNames>
    <definedName name="_xlnm.Print_Titles" localSheetId="0">'成绩汇总表'!$4:$4</definedName>
  </definedNames>
  <calcPr fullCalcOnLoad="1"/>
</workbook>
</file>

<file path=xl/sharedStrings.xml><?xml version="1.0" encoding="utf-8"?>
<sst xmlns="http://schemas.openxmlformats.org/spreadsheetml/2006/main" count="122" uniqueCount="99">
  <si>
    <t>准考证</t>
  </si>
  <si>
    <t>姓名</t>
  </si>
  <si>
    <t>单位代码</t>
  </si>
  <si>
    <t>单位名称</t>
  </si>
  <si>
    <t>岗位代码</t>
  </si>
  <si>
    <t>岗位名称</t>
  </si>
  <si>
    <t>招收人数</t>
  </si>
  <si>
    <t>笔试成绩</t>
  </si>
  <si>
    <t>笔试成绩折分</t>
  </si>
  <si>
    <t>面试成绩</t>
  </si>
  <si>
    <t>面试成绩折分</t>
  </si>
  <si>
    <t>笔试面试总成绩</t>
  </si>
  <si>
    <t>排名</t>
  </si>
  <si>
    <t>备注</t>
  </si>
  <si>
    <t>专业技术</t>
  </si>
  <si>
    <t>√</t>
  </si>
  <si>
    <t>面试缺考</t>
  </si>
  <si>
    <t>2020年南平市建阳区事业单位公开招聘工作人员笔试面试合格拟进入体检人员名单公示</t>
  </si>
  <si>
    <t>公示时间：2020年12月28日-2021年1月6日</t>
  </si>
  <si>
    <t>100113581100408</t>
  </si>
  <si>
    <t>100113581100909</t>
  </si>
  <si>
    <t>100113581100410</t>
  </si>
  <si>
    <t>陈  宏</t>
  </si>
  <si>
    <t>韩明威</t>
  </si>
  <si>
    <t>王琳燕</t>
  </si>
  <si>
    <r>
      <t>1</t>
    </r>
    <r>
      <rPr>
        <sz val="10"/>
        <rFont val="宋体"/>
        <family val="0"/>
      </rPr>
      <t>00</t>
    </r>
  </si>
  <si>
    <t>南平市建阳区人事人才信息中心</t>
  </si>
  <si>
    <r>
      <t>1</t>
    </r>
    <r>
      <rPr>
        <sz val="10"/>
        <rFont val="宋体"/>
        <family val="0"/>
      </rPr>
      <t>1</t>
    </r>
  </si>
  <si>
    <r>
      <t>说明：根据《南平市建阳区</t>
    </r>
    <r>
      <rPr>
        <sz val="10"/>
        <color indexed="8"/>
        <rFont val="宋体"/>
        <family val="0"/>
      </rPr>
      <t>2020</t>
    </r>
    <r>
      <rPr>
        <sz val="10"/>
        <color indexed="8"/>
        <rFont val="宋体"/>
        <family val="0"/>
      </rPr>
      <t>年事业单位公开招聘工作人员公告》
    （1）笔面试成绩各占比例
     笔试《综合基础知识》的岗位，按笔试成绩占</t>
    </r>
    <r>
      <rPr>
        <sz val="10"/>
        <color indexed="8"/>
        <rFont val="宋体"/>
        <family val="0"/>
      </rPr>
      <t>50</t>
    </r>
    <r>
      <rPr>
        <sz val="10"/>
        <color indexed="8"/>
        <rFont val="宋体"/>
        <family val="0"/>
      </rPr>
      <t>％、面试成绩占</t>
    </r>
    <r>
      <rPr>
        <sz val="10"/>
        <color indexed="8"/>
        <rFont val="宋体"/>
        <family val="0"/>
      </rPr>
      <t>50</t>
    </r>
    <r>
      <rPr>
        <sz val="10"/>
        <color indexed="8"/>
        <rFont val="宋体"/>
        <family val="0"/>
      </rPr>
      <t>％的比例计算。笔试成绩、面试成绩、综合总分均采用四舍五入方式取小数点后</t>
    </r>
    <r>
      <rPr>
        <sz val="10"/>
        <color indexed="8"/>
        <rFont val="宋体"/>
        <family val="0"/>
      </rPr>
      <t>2</t>
    </r>
    <r>
      <rPr>
        <sz val="10"/>
        <color indexed="8"/>
        <rFont val="宋体"/>
        <family val="0"/>
      </rPr>
      <t xml:space="preserve">位。
    （2）面试成绩最低合格线
   </t>
    </r>
    <r>
      <rPr>
        <sz val="10"/>
        <color indexed="8"/>
        <rFont val="宋体"/>
        <family val="0"/>
      </rPr>
      <t xml:space="preserve"> </t>
    </r>
    <r>
      <rPr>
        <sz val="10"/>
        <color indexed="8"/>
        <rFont val="宋体"/>
        <family val="0"/>
      </rPr>
      <t xml:space="preserve"> 面试成绩最低合格线为60分。若进入面试人数少于或等于招聘人数时，报考者的面试成绩应达到70分以上，方可进入体检和考察；面试成绩未达到规定要求的，该岗位取消聘用。
    （3）出现总成绩相同时的处理方法
   </t>
    </r>
    <r>
      <rPr>
        <sz val="10"/>
        <color indexed="8"/>
        <rFont val="宋体"/>
        <family val="0"/>
      </rPr>
      <t xml:space="preserve">  </t>
    </r>
    <r>
      <rPr>
        <sz val="10"/>
        <color indexed="8"/>
        <rFont val="宋体"/>
        <family val="0"/>
      </rPr>
      <t>同一岗位</t>
    </r>
    <r>
      <rPr>
        <sz val="10"/>
        <color indexed="8"/>
        <rFont val="宋体"/>
        <family val="0"/>
      </rPr>
      <t>2</t>
    </r>
    <r>
      <rPr>
        <sz val="10"/>
        <color indexed="8"/>
        <rFont val="宋体"/>
        <family val="0"/>
      </rPr>
      <t>名以上考生笔试面试总成绩相同时，名次按笔试成绩排列；若笔试、面试成绩也相同的，则报经区组织、人社部门同意后加试一场测试，名次按加试的测试成绩排列。
    （4）本次面试成绩公示详情请点击建阳区人民政府网站查询，网址：</t>
    </r>
    <r>
      <rPr>
        <sz val="10"/>
        <color indexed="8"/>
        <rFont val="宋体"/>
        <family val="0"/>
      </rPr>
      <t>http://www.jyszfw.gov.cn/</t>
    </r>
    <r>
      <rPr>
        <sz val="10"/>
        <color indexed="8"/>
        <rFont val="宋体"/>
        <family val="0"/>
      </rPr>
      <t>。</t>
    </r>
    <r>
      <rPr>
        <b/>
        <sz val="10"/>
        <color indexed="8"/>
        <rFont val="宋体"/>
        <family val="0"/>
      </rPr>
      <t>备注栏内带名次后加“√”号为拟进入体检人员，体检具体时间待确定后另行通知。</t>
    </r>
    <r>
      <rPr>
        <sz val="10"/>
        <color indexed="8"/>
        <rFont val="宋体"/>
        <family val="0"/>
      </rPr>
      <t xml:space="preserve">
    （5）本名单如有失误，请与南平市建阳区人力资源和社会保障局人力资源开发与调配股联系（0599－8050383）。</t>
    </r>
  </si>
  <si>
    <t>101113581100304</t>
  </si>
  <si>
    <t>101113581100312</t>
  </si>
  <si>
    <t>101113581100224</t>
  </si>
  <si>
    <t>陈淑琴</t>
  </si>
  <si>
    <t>江紫怡</t>
  </si>
  <si>
    <t>薛晓颖</t>
  </si>
  <si>
    <r>
      <t>1</t>
    </r>
    <r>
      <rPr>
        <sz val="10"/>
        <rFont val="宋体"/>
        <family val="0"/>
      </rPr>
      <t>01</t>
    </r>
  </si>
  <si>
    <t>南平市建阳区纪检监察网络舆情信息中心</t>
  </si>
  <si>
    <t>102113581100730</t>
  </si>
  <si>
    <t>102113581100920</t>
  </si>
  <si>
    <t>苏俊杰</t>
  </si>
  <si>
    <t>102113581100104</t>
  </si>
  <si>
    <t>游厚良</t>
  </si>
  <si>
    <t>项  勇</t>
  </si>
  <si>
    <r>
      <t>1</t>
    </r>
    <r>
      <rPr>
        <sz val="10"/>
        <rFont val="宋体"/>
        <family val="0"/>
      </rPr>
      <t>02</t>
    </r>
  </si>
  <si>
    <t>南平市建阳区国土空间规划技术服务中心</t>
  </si>
  <si>
    <t>104113581100529</t>
  </si>
  <si>
    <t>104113581100216</t>
  </si>
  <si>
    <t>104113581100305</t>
  </si>
  <si>
    <t>芦柏冰</t>
  </si>
  <si>
    <t>林  晶</t>
  </si>
  <si>
    <t>赵辰西</t>
  </si>
  <si>
    <r>
      <t>1</t>
    </r>
    <r>
      <rPr>
        <sz val="10"/>
        <rFont val="宋体"/>
        <family val="0"/>
      </rPr>
      <t>04</t>
    </r>
  </si>
  <si>
    <t>南平市建阳区融媒体中心</t>
  </si>
  <si>
    <t>105123581100918</t>
  </si>
  <si>
    <t>105123581100521</t>
  </si>
  <si>
    <t>105123581100503</t>
  </si>
  <si>
    <t>黄兆东</t>
  </si>
  <si>
    <t>喻  康</t>
  </si>
  <si>
    <t>罗雨欣</t>
  </si>
  <si>
    <r>
      <t>1</t>
    </r>
    <r>
      <rPr>
        <sz val="10"/>
        <rFont val="宋体"/>
        <family val="0"/>
      </rPr>
      <t>05</t>
    </r>
  </si>
  <si>
    <t>南平市建阳区网络安全和信息化中心</t>
  </si>
  <si>
    <r>
      <t>1</t>
    </r>
    <r>
      <rPr>
        <sz val="10"/>
        <rFont val="宋体"/>
        <family val="0"/>
      </rPr>
      <t>2</t>
    </r>
  </si>
  <si>
    <t>107113581100715</t>
  </si>
  <si>
    <t>107113581100928</t>
  </si>
  <si>
    <t>107113581100803</t>
  </si>
  <si>
    <t>魏馨霆</t>
  </si>
  <si>
    <t>刘清华</t>
  </si>
  <si>
    <t>李左琦</t>
  </si>
  <si>
    <r>
      <t>1</t>
    </r>
    <r>
      <rPr>
        <sz val="10"/>
        <rFont val="宋体"/>
        <family val="0"/>
      </rPr>
      <t>07</t>
    </r>
  </si>
  <si>
    <t>南平市建阳区经济开发区服务中心</t>
  </si>
  <si>
    <t>108113581100904</t>
  </si>
  <si>
    <t>108113581100628</t>
  </si>
  <si>
    <t>108113581100317</t>
  </si>
  <si>
    <t>魏宇轩</t>
  </si>
  <si>
    <t>翁懿峥</t>
  </si>
  <si>
    <t>余俊杰</t>
  </si>
  <si>
    <r>
      <t>1</t>
    </r>
    <r>
      <rPr>
        <sz val="10"/>
        <rFont val="宋体"/>
        <family val="0"/>
      </rPr>
      <t>08</t>
    </r>
  </si>
  <si>
    <t>南平市建阳区农业基础设施建设服务中心</t>
  </si>
  <si>
    <t>109113581100201</t>
  </si>
  <si>
    <t>109113581100303</t>
  </si>
  <si>
    <t>109113581101001</t>
  </si>
  <si>
    <t>谢杭璟</t>
  </si>
  <si>
    <t>范记荣</t>
  </si>
  <si>
    <t>黄  珣</t>
  </si>
  <si>
    <r>
      <t>1</t>
    </r>
    <r>
      <rPr>
        <sz val="10"/>
        <rFont val="宋体"/>
        <family val="0"/>
      </rPr>
      <t>09</t>
    </r>
  </si>
  <si>
    <t>南平市建阳区社会劳动保险管理中心</t>
  </si>
  <si>
    <t>110113581100916</t>
  </si>
  <si>
    <t>110113581100111</t>
  </si>
  <si>
    <t>卓郎心倩</t>
  </si>
  <si>
    <t>毛海姣</t>
  </si>
  <si>
    <r>
      <t>1</t>
    </r>
    <r>
      <rPr>
        <sz val="10"/>
        <rFont val="宋体"/>
        <family val="0"/>
      </rPr>
      <t>10</t>
    </r>
  </si>
  <si>
    <t>南平市建阳区科技馆</t>
  </si>
  <si>
    <t>11</t>
  </si>
  <si>
    <t>管理岗位</t>
  </si>
  <si>
    <t>管理岗位</t>
  </si>
  <si>
    <t>111113581100320</t>
  </si>
  <si>
    <t>111</t>
  </si>
  <si>
    <t>叶彩虹</t>
  </si>
  <si>
    <t>南平市建阳区社会福利院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</si>
</sst>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1"/>
      <color indexed="8"/>
      <name val="宋体"/>
      <family val="0"/>
    </font>
    <font>
      <sz val="11"/>
      <name val="宋体"/>
      <family val="0"/>
    </font>
    <font>
      <sz val="11"/>
      <color indexed="8"/>
      <name val="等线"/>
      <family val="0"/>
    </font>
    <font>
      <sz val="10"/>
      <color indexed="8"/>
      <name val="宋体"/>
      <family val="0"/>
    </font>
    <font>
      <sz val="12"/>
      <color indexed="8"/>
      <name val="黑体"/>
      <family val="0"/>
    </font>
    <font>
      <sz val="10"/>
      <color indexed="8"/>
      <name val="黑体"/>
      <family val="0"/>
    </font>
    <font>
      <sz val="10"/>
      <name val="黑体"/>
      <family val="0"/>
    </font>
    <font>
      <sz val="10"/>
      <name val="Arial"/>
      <family val="2"/>
    </font>
    <font>
      <sz val="10"/>
      <name val="宋体"/>
      <family val="0"/>
    </font>
    <font>
      <u val="single"/>
      <sz val="12.65"/>
      <color indexed="12"/>
      <name val="宋体"/>
      <family val="0"/>
    </font>
    <font>
      <u val="single"/>
      <sz val="12.65"/>
      <color indexed="36"/>
      <name val="宋体"/>
      <family val="0"/>
    </font>
    <font>
      <sz val="11"/>
      <color indexed="9"/>
      <name val="等线"/>
      <family val="0"/>
    </font>
    <font>
      <sz val="11"/>
      <color indexed="20"/>
      <name val="等线"/>
      <family val="0"/>
    </font>
    <font>
      <sz val="11"/>
      <color indexed="17"/>
      <name val="等线"/>
      <family val="0"/>
    </font>
    <font>
      <sz val="9"/>
      <name val="宋体"/>
      <family val="0"/>
    </font>
    <font>
      <b/>
      <sz val="10"/>
      <color indexed="8"/>
      <name val="宋体"/>
      <family val="0"/>
    </font>
    <font>
      <sz val="11"/>
      <color indexed="20"/>
      <name val="宋体"/>
      <family val="0"/>
    </font>
    <font>
      <sz val="11"/>
      <color indexed="17"/>
      <name val="宋体"/>
      <family val="0"/>
    </font>
    <font>
      <sz val="11"/>
      <color indexed="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b/>
      <sz val="1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2" fillId="0" borderId="0">
      <alignment/>
      <protection/>
    </xf>
    <xf numFmtId="0" fontId="9" fillId="0" borderId="0" applyNumberFormat="0" applyFill="0" applyBorder="0" applyAlignment="0" applyProtection="0"/>
    <xf numFmtId="0" fontId="1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4" borderId="5" applyNumberFormat="0" applyAlignment="0" applyProtection="0"/>
    <xf numFmtId="0" fontId="26" fillId="21"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30" fillId="15" borderId="0" applyNumberFormat="0" applyBorder="0" applyAlignment="0" applyProtection="0"/>
    <xf numFmtId="0" fontId="31" fillId="14" borderId="8" applyNumberFormat="0" applyAlignment="0" applyProtection="0"/>
    <xf numFmtId="0" fontId="32" fillId="7" borderId="5" applyNumberFormat="0" applyAlignment="0" applyProtection="0"/>
    <xf numFmtId="0" fontId="10" fillId="0" borderId="0" applyNumberFormat="0" applyFill="0" applyBorder="0" applyAlignment="0" applyProtection="0"/>
    <xf numFmtId="0" fontId="0" fillId="9" borderId="9" applyNumberFormat="0" applyFont="0" applyAlignment="0" applyProtection="0"/>
    <xf numFmtId="0" fontId="11" fillId="18"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cellStyleXfs>
  <cellXfs count="46">
    <xf numFmtId="0" fontId="0" fillId="0" borderId="0" xfId="0" applyAlignment="1">
      <alignment vertical="center"/>
    </xf>
    <xf numFmtId="0" fontId="2" fillId="0" borderId="0" xfId="66" applyAlignment="1">
      <alignment horizontal="center" vertical="center" wrapText="1"/>
      <protection/>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8" fillId="0" borderId="10" xfId="65" applyNumberFormat="1" applyFont="1" applyBorder="1" applyAlignment="1">
      <alignment horizontal="center" vertical="center" wrapText="1"/>
      <protection/>
    </xf>
    <xf numFmtId="0" fontId="8" fillId="0" borderId="10" xfId="65" applyFont="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8" fillId="0" borderId="10" xfId="66" applyFont="1" applyBorder="1" applyAlignment="1">
      <alignment horizontal="center" vertical="center" wrapText="1"/>
      <protection/>
    </xf>
    <xf numFmtId="0" fontId="0" fillId="0" borderId="10" xfId="0" applyFill="1" applyBorder="1" applyAlignment="1">
      <alignment horizontal="center" vertical="center"/>
    </xf>
    <xf numFmtId="0" fontId="0" fillId="0" borderId="0" xfId="0" applyFill="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49" fontId="0" fillId="0" borderId="10" xfId="0" applyNumberFormat="1" applyBorder="1" applyAlignment="1">
      <alignment horizontal="center" vertical="center"/>
    </xf>
    <xf numFmtId="0" fontId="2" fillId="0" borderId="10" xfId="66" applyBorder="1" applyAlignment="1">
      <alignment horizontal="center" vertical="center" wrapText="1"/>
      <protection/>
    </xf>
    <xf numFmtId="49" fontId="1" fillId="0" borderId="10" xfId="0" applyNumberFormat="1" applyFont="1" applyBorder="1" applyAlignment="1">
      <alignment horizontal="center" vertical="center" wrapText="1"/>
    </xf>
    <xf numFmtId="0" fontId="8" fillId="0" borderId="11" xfId="65" applyFont="1" applyBorder="1" applyAlignment="1">
      <alignment horizontal="center" vertical="center" wrapText="1"/>
      <protection/>
    </xf>
    <xf numFmtId="0" fontId="8" fillId="0" borderId="12" xfId="65" applyFont="1" applyBorder="1" applyAlignment="1">
      <alignment horizontal="center" vertical="center" wrapText="1"/>
      <protection/>
    </xf>
    <xf numFmtId="49" fontId="8" fillId="0" borderId="11" xfId="65" applyNumberFormat="1" applyFont="1" applyBorder="1" applyAlignment="1">
      <alignment horizontal="center" vertical="center" wrapText="1"/>
      <protection/>
    </xf>
    <xf numFmtId="49" fontId="8" fillId="0" borderId="12" xfId="65" applyNumberFormat="1" applyFont="1" applyBorder="1" applyAlignment="1">
      <alignment horizontal="center" vertical="center" wrapText="1"/>
      <protection/>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3" xfId="65" applyFont="1" applyBorder="1" applyAlignment="1">
      <alignment horizontal="center" vertical="center" wrapText="1"/>
      <protection/>
    </xf>
    <xf numFmtId="49" fontId="8" fillId="0" borderId="13" xfId="65" applyNumberFormat="1" applyFont="1" applyBorder="1" applyAlignment="1">
      <alignment horizontal="center" vertical="center" wrapText="1"/>
      <protection/>
    </xf>
    <xf numFmtId="0" fontId="33"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34" fillId="0" borderId="0" xfId="0" applyFont="1" applyAlignment="1">
      <alignment horizontal="center"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2018春季南平成绩 - 市直--已加分" xfId="58"/>
    <cellStyle name="差_2018市直笔试成绩公示" xfId="59"/>
    <cellStyle name="差_南平2017考生资料" xfId="60"/>
    <cellStyle name="差_南平2017市属笔试成绩" xfId="61"/>
    <cellStyle name="差_南平2017市属笔试成绩测算用" xfId="62"/>
    <cellStyle name="差_南平2017市属面试人员名单公示" xfId="63"/>
    <cellStyle name="差_体检名单公示" xfId="64"/>
    <cellStyle name="常规 2" xfId="65"/>
    <cellStyle name="常规_2018春季南平成绩 - 市直--已加分" xfId="66"/>
    <cellStyle name="Hyperlink" xfId="67"/>
    <cellStyle name="好" xfId="68"/>
    <cellStyle name="好_2018春季南平成绩 - 市直--已加分" xfId="69"/>
    <cellStyle name="好_2018市直笔试成绩公示" xfId="70"/>
    <cellStyle name="好_南平2017考生资料" xfId="71"/>
    <cellStyle name="好_南平2017市属笔试成绩" xfId="72"/>
    <cellStyle name="好_南平2017市属笔试成绩测算用" xfId="73"/>
    <cellStyle name="好_南平2017市属面试人员名单公示" xfId="74"/>
    <cellStyle name="好_体检名单公示"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 name="着色 1" xfId="97"/>
    <cellStyle name="着色 2" xfId="98"/>
    <cellStyle name="着色 3" xfId="99"/>
    <cellStyle name="着色 4" xfId="100"/>
    <cellStyle name="着色 5" xfId="101"/>
    <cellStyle name="着色 6" xfId="10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pane ySplit="4" topLeftCell="BM5" activePane="bottomLeft" state="frozen"/>
      <selection pane="topLeft" activeCell="A1" sqref="A1"/>
      <selection pane="bottomLeft" activeCell="R25" sqref="R25"/>
    </sheetView>
  </sheetViews>
  <sheetFormatPr defaultColWidth="9.00390625" defaultRowHeight="13.5"/>
  <cols>
    <col min="1" max="1" width="16.00390625" style="2" customWidth="1"/>
    <col min="2" max="2" width="9.00390625" style="3" customWidth="1"/>
    <col min="3" max="3" width="4.625" style="4" customWidth="1"/>
    <col min="4" max="4" width="33.375" style="3" customWidth="1"/>
    <col min="5" max="5" width="4.625" style="4" customWidth="1"/>
    <col min="6" max="6" width="5.25390625" style="3" customWidth="1"/>
    <col min="7" max="7" width="4.625" style="4" customWidth="1"/>
    <col min="8" max="8" width="6.00390625" style="4" customWidth="1"/>
    <col min="9" max="9" width="6.375" style="4" customWidth="1"/>
    <col min="10" max="10" width="8.125" style="4" customWidth="1"/>
    <col min="11" max="11" width="6.25390625" style="4" customWidth="1"/>
    <col min="12" max="12" width="8.50390625" style="4" customWidth="1"/>
    <col min="13" max="13" width="5.50390625" style="4" customWidth="1"/>
    <col min="14" max="14" width="11.625" style="4" customWidth="1"/>
    <col min="15" max="16384" width="9.00390625" style="5" customWidth="1"/>
  </cols>
  <sheetData>
    <row r="1" spans="1:14" ht="29.25" customHeight="1">
      <c r="A1" s="40" t="s">
        <v>17</v>
      </c>
      <c r="B1" s="40"/>
      <c r="C1" s="40"/>
      <c r="D1" s="40"/>
      <c r="E1" s="40"/>
      <c r="F1" s="40"/>
      <c r="G1" s="40"/>
      <c r="H1" s="40"/>
      <c r="I1" s="40"/>
      <c r="J1" s="40"/>
      <c r="K1" s="40"/>
      <c r="L1" s="40"/>
      <c r="M1" s="40"/>
      <c r="N1" s="40"/>
    </row>
    <row r="2" spans="1:14" ht="20.25" customHeight="1">
      <c r="A2" s="43" t="s">
        <v>18</v>
      </c>
      <c r="B2" s="43"/>
      <c r="C2" s="43"/>
      <c r="D2" s="43"/>
      <c r="E2" s="43"/>
      <c r="F2" s="43"/>
      <c r="G2" s="43"/>
      <c r="H2" s="43"/>
      <c r="I2" s="43"/>
      <c r="J2" s="43"/>
      <c r="K2" s="43"/>
      <c r="L2" s="43"/>
      <c r="M2" s="43"/>
      <c r="N2" s="43"/>
    </row>
    <row r="3" spans="1:14" ht="167.25" customHeight="1">
      <c r="A3" s="41" t="s">
        <v>28</v>
      </c>
      <c r="B3" s="42"/>
      <c r="C3" s="42"/>
      <c r="D3" s="42"/>
      <c r="E3" s="42"/>
      <c r="F3" s="42"/>
      <c r="G3" s="42"/>
      <c r="H3" s="42"/>
      <c r="I3" s="42"/>
      <c r="J3" s="42"/>
      <c r="K3" s="42"/>
      <c r="L3" s="42"/>
      <c r="M3" s="42"/>
      <c r="N3" s="42"/>
    </row>
    <row r="4" spans="1:14" s="1" customFormat="1" ht="34.5" customHeight="1">
      <c r="A4" s="6" t="s">
        <v>0</v>
      </c>
      <c r="B4" s="7" t="s">
        <v>1</v>
      </c>
      <c r="C4" s="8" t="s">
        <v>2</v>
      </c>
      <c r="D4" s="7" t="s">
        <v>3</v>
      </c>
      <c r="E4" s="8" t="s">
        <v>4</v>
      </c>
      <c r="F4" s="9" t="s">
        <v>5</v>
      </c>
      <c r="G4" s="9" t="s">
        <v>6</v>
      </c>
      <c r="H4" s="10" t="s">
        <v>7</v>
      </c>
      <c r="I4" s="10" t="s">
        <v>8</v>
      </c>
      <c r="J4" s="13" t="s">
        <v>9</v>
      </c>
      <c r="K4" s="13" t="s">
        <v>10</v>
      </c>
      <c r="L4" s="13" t="s">
        <v>11</v>
      </c>
      <c r="M4" s="14" t="s">
        <v>12</v>
      </c>
      <c r="N4" s="14" t="s">
        <v>13</v>
      </c>
    </row>
    <row r="5" spans="1:14" s="1" customFormat="1" ht="30" customHeight="1">
      <c r="A5" s="18" t="s">
        <v>19</v>
      </c>
      <c r="B5" s="18" t="s">
        <v>22</v>
      </c>
      <c r="C5" s="32" t="s">
        <v>25</v>
      </c>
      <c r="D5" s="30" t="s">
        <v>26</v>
      </c>
      <c r="E5" s="32" t="s">
        <v>27</v>
      </c>
      <c r="F5" s="30" t="s">
        <v>14</v>
      </c>
      <c r="G5" s="30">
        <v>1</v>
      </c>
      <c r="H5" s="20">
        <v>76.7</v>
      </c>
      <c r="I5" s="15">
        <v>38.35</v>
      </c>
      <c r="J5" s="21">
        <v>78.94</v>
      </c>
      <c r="K5" s="15">
        <v>39.47</v>
      </c>
      <c r="L5" s="15">
        <f aca="true" t="shared" si="0" ref="L5:L31">I5+K5</f>
        <v>77.82</v>
      </c>
      <c r="M5" s="15">
        <v>1</v>
      </c>
      <c r="N5" s="16" t="s">
        <v>15</v>
      </c>
    </row>
    <row r="6" spans="1:14" s="1" customFormat="1" ht="30" customHeight="1">
      <c r="A6" s="18" t="s">
        <v>20</v>
      </c>
      <c r="B6" s="18" t="s">
        <v>23</v>
      </c>
      <c r="C6" s="39"/>
      <c r="D6" s="38"/>
      <c r="E6" s="39"/>
      <c r="F6" s="38"/>
      <c r="G6" s="38"/>
      <c r="H6" s="20">
        <v>64.6</v>
      </c>
      <c r="I6" s="15">
        <v>32.3</v>
      </c>
      <c r="J6" s="21">
        <v>78.22</v>
      </c>
      <c r="K6" s="15">
        <v>39.11</v>
      </c>
      <c r="L6" s="15">
        <f t="shared" si="0"/>
        <v>71.41</v>
      </c>
      <c r="M6" s="15">
        <v>2</v>
      </c>
      <c r="N6" s="17"/>
    </row>
    <row r="7" spans="1:14" s="1" customFormat="1" ht="30" customHeight="1">
      <c r="A7" s="18" t="s">
        <v>21</v>
      </c>
      <c r="B7" s="18" t="s">
        <v>24</v>
      </c>
      <c r="C7" s="33"/>
      <c r="D7" s="31"/>
      <c r="E7" s="33"/>
      <c r="F7" s="31"/>
      <c r="G7" s="31"/>
      <c r="H7" s="20">
        <v>61.6</v>
      </c>
      <c r="I7" s="15">
        <v>30.8</v>
      </c>
      <c r="J7" s="21">
        <v>68.14</v>
      </c>
      <c r="K7" s="15">
        <v>34.07</v>
      </c>
      <c r="L7" s="15">
        <f t="shared" si="0"/>
        <v>64.87</v>
      </c>
      <c r="M7" s="15">
        <v>3</v>
      </c>
      <c r="N7" s="17"/>
    </row>
    <row r="8" spans="1:14" s="1" customFormat="1" ht="30" customHeight="1">
      <c r="A8" s="22" t="s">
        <v>29</v>
      </c>
      <c r="B8" s="22" t="s">
        <v>32</v>
      </c>
      <c r="C8" s="32" t="s">
        <v>35</v>
      </c>
      <c r="D8" s="30" t="s">
        <v>36</v>
      </c>
      <c r="E8" s="32" t="s">
        <v>27</v>
      </c>
      <c r="F8" s="30" t="s">
        <v>14</v>
      </c>
      <c r="G8" s="30">
        <v>1</v>
      </c>
      <c r="H8" s="23">
        <v>69.5</v>
      </c>
      <c r="I8" s="15">
        <v>34.75</v>
      </c>
      <c r="J8" s="21">
        <v>81.46</v>
      </c>
      <c r="K8" s="15">
        <v>40.73</v>
      </c>
      <c r="L8" s="15">
        <f t="shared" si="0"/>
        <v>75.47999999999999</v>
      </c>
      <c r="M8" s="15">
        <v>1</v>
      </c>
      <c r="N8" s="16" t="s">
        <v>15</v>
      </c>
    </row>
    <row r="9" spans="1:14" s="1" customFormat="1" ht="30" customHeight="1">
      <c r="A9" s="22" t="s">
        <v>30</v>
      </c>
      <c r="B9" s="22" t="s">
        <v>33</v>
      </c>
      <c r="C9" s="39"/>
      <c r="D9" s="38"/>
      <c r="E9" s="39"/>
      <c r="F9" s="38"/>
      <c r="G9" s="38"/>
      <c r="H9" s="23">
        <v>69.8</v>
      </c>
      <c r="I9" s="15">
        <v>34.9</v>
      </c>
      <c r="J9" s="21">
        <v>81.04</v>
      </c>
      <c r="K9" s="15">
        <v>40.52</v>
      </c>
      <c r="L9" s="15">
        <f t="shared" si="0"/>
        <v>75.42</v>
      </c>
      <c r="M9" s="15">
        <v>2</v>
      </c>
      <c r="N9" s="17"/>
    </row>
    <row r="10" spans="1:14" s="1" customFormat="1" ht="30" customHeight="1">
      <c r="A10" s="22" t="s">
        <v>31</v>
      </c>
      <c r="B10" s="22" t="s">
        <v>34</v>
      </c>
      <c r="C10" s="33"/>
      <c r="D10" s="31"/>
      <c r="E10" s="33"/>
      <c r="F10" s="31"/>
      <c r="G10" s="31"/>
      <c r="H10" s="23">
        <v>65.8</v>
      </c>
      <c r="I10" s="15">
        <v>32.9</v>
      </c>
      <c r="J10" s="21">
        <v>79.86</v>
      </c>
      <c r="K10" s="15">
        <v>39.93</v>
      </c>
      <c r="L10" s="15">
        <f t="shared" si="0"/>
        <v>72.83</v>
      </c>
      <c r="M10" s="15">
        <v>3</v>
      </c>
      <c r="N10" s="17"/>
    </row>
    <row r="11" spans="1:14" s="1" customFormat="1" ht="30" customHeight="1">
      <c r="A11" s="18" t="s">
        <v>37</v>
      </c>
      <c r="B11" s="18" t="s">
        <v>39</v>
      </c>
      <c r="C11" s="32" t="s">
        <v>43</v>
      </c>
      <c r="D11" s="30" t="s">
        <v>44</v>
      </c>
      <c r="E11" s="32" t="s">
        <v>27</v>
      </c>
      <c r="F11" s="30" t="s">
        <v>14</v>
      </c>
      <c r="G11" s="30">
        <v>1</v>
      </c>
      <c r="H11" s="20">
        <v>69.3</v>
      </c>
      <c r="I11" s="15">
        <v>34.65</v>
      </c>
      <c r="J11" s="21">
        <v>80.22</v>
      </c>
      <c r="K11" s="15">
        <v>40.11</v>
      </c>
      <c r="L11" s="15">
        <f t="shared" si="0"/>
        <v>74.75999999999999</v>
      </c>
      <c r="M11" s="15">
        <v>1</v>
      </c>
      <c r="N11" s="16" t="s">
        <v>15</v>
      </c>
    </row>
    <row r="12" spans="1:14" s="1" customFormat="1" ht="30" customHeight="1">
      <c r="A12" s="18" t="s">
        <v>38</v>
      </c>
      <c r="B12" s="18" t="s">
        <v>41</v>
      </c>
      <c r="C12" s="39"/>
      <c r="D12" s="38"/>
      <c r="E12" s="39"/>
      <c r="F12" s="38"/>
      <c r="G12" s="38"/>
      <c r="H12" s="20">
        <v>71.1</v>
      </c>
      <c r="I12" s="15">
        <v>35.55</v>
      </c>
      <c r="J12" s="21">
        <v>74.58</v>
      </c>
      <c r="K12" s="15">
        <v>37.29</v>
      </c>
      <c r="L12" s="15">
        <f t="shared" si="0"/>
        <v>72.84</v>
      </c>
      <c r="M12" s="15">
        <v>2</v>
      </c>
      <c r="N12" s="16"/>
    </row>
    <row r="13" spans="1:14" s="1" customFormat="1" ht="30" customHeight="1">
      <c r="A13" s="24" t="s">
        <v>40</v>
      </c>
      <c r="B13" s="19" t="s">
        <v>42</v>
      </c>
      <c r="C13" s="33"/>
      <c r="D13" s="31"/>
      <c r="E13" s="33"/>
      <c r="F13" s="31"/>
      <c r="G13" s="31"/>
      <c r="H13" s="26">
        <v>58.4</v>
      </c>
      <c r="I13" s="15">
        <v>29.2</v>
      </c>
      <c r="J13" s="21">
        <v>73.44</v>
      </c>
      <c r="K13" s="15">
        <v>36.72</v>
      </c>
      <c r="L13" s="15">
        <f t="shared" si="0"/>
        <v>65.92</v>
      </c>
      <c r="M13" s="15">
        <v>3</v>
      </c>
      <c r="N13" s="17"/>
    </row>
    <row r="14" spans="1:14" s="1" customFormat="1" ht="30" customHeight="1">
      <c r="A14" s="22" t="s">
        <v>45</v>
      </c>
      <c r="B14" s="22" t="s">
        <v>48</v>
      </c>
      <c r="C14" s="32" t="s">
        <v>51</v>
      </c>
      <c r="D14" s="30" t="s">
        <v>52</v>
      </c>
      <c r="E14" s="32" t="s">
        <v>27</v>
      </c>
      <c r="F14" s="30" t="s">
        <v>14</v>
      </c>
      <c r="G14" s="30">
        <v>1</v>
      </c>
      <c r="H14" s="23">
        <v>77.8</v>
      </c>
      <c r="I14" s="15">
        <v>38.9</v>
      </c>
      <c r="J14" s="21">
        <v>81.88</v>
      </c>
      <c r="K14" s="15">
        <v>40.94</v>
      </c>
      <c r="L14" s="15">
        <f t="shared" si="0"/>
        <v>79.84</v>
      </c>
      <c r="M14" s="15">
        <v>1</v>
      </c>
      <c r="N14" s="16" t="s">
        <v>15</v>
      </c>
    </row>
    <row r="15" spans="1:14" s="1" customFormat="1" ht="30" customHeight="1">
      <c r="A15" s="27" t="s">
        <v>46</v>
      </c>
      <c r="B15" s="25" t="s">
        <v>49</v>
      </c>
      <c r="C15" s="39"/>
      <c r="D15" s="38"/>
      <c r="E15" s="39"/>
      <c r="F15" s="38"/>
      <c r="G15" s="38"/>
      <c r="H15" s="26">
        <v>77.1</v>
      </c>
      <c r="I15" s="15">
        <v>38.55</v>
      </c>
      <c r="J15" s="21">
        <v>79.12</v>
      </c>
      <c r="K15" s="15">
        <v>39.56</v>
      </c>
      <c r="L15" s="15">
        <f t="shared" si="0"/>
        <v>78.11</v>
      </c>
      <c r="M15" s="15">
        <v>2</v>
      </c>
      <c r="N15" s="17"/>
    </row>
    <row r="16" spans="1:14" s="1" customFormat="1" ht="30" customHeight="1">
      <c r="A16" s="22" t="s">
        <v>47</v>
      </c>
      <c r="B16" s="22" t="s">
        <v>50</v>
      </c>
      <c r="C16" s="33"/>
      <c r="D16" s="31"/>
      <c r="E16" s="33"/>
      <c r="F16" s="31"/>
      <c r="G16" s="31"/>
      <c r="H16" s="23">
        <v>75.8</v>
      </c>
      <c r="I16" s="15">
        <v>37.9</v>
      </c>
      <c r="J16" s="21">
        <v>79.5</v>
      </c>
      <c r="K16" s="15">
        <v>39.75</v>
      </c>
      <c r="L16" s="15">
        <f t="shared" si="0"/>
        <v>77.65</v>
      </c>
      <c r="M16" s="15">
        <v>3</v>
      </c>
      <c r="N16" s="17"/>
    </row>
    <row r="17" spans="1:14" s="1" customFormat="1" ht="30" customHeight="1">
      <c r="A17" s="18" t="s">
        <v>53</v>
      </c>
      <c r="B17" s="18" t="s">
        <v>56</v>
      </c>
      <c r="C17" s="32" t="s">
        <v>59</v>
      </c>
      <c r="D17" s="30" t="s">
        <v>60</v>
      </c>
      <c r="E17" s="32" t="s">
        <v>61</v>
      </c>
      <c r="F17" s="30" t="s">
        <v>14</v>
      </c>
      <c r="G17" s="30">
        <v>1</v>
      </c>
      <c r="H17" s="20">
        <v>79.4</v>
      </c>
      <c r="I17" s="15">
        <v>39.7</v>
      </c>
      <c r="J17" s="21">
        <v>77.64</v>
      </c>
      <c r="K17" s="15">
        <v>38.82</v>
      </c>
      <c r="L17" s="15">
        <f t="shared" si="0"/>
        <v>78.52000000000001</v>
      </c>
      <c r="M17" s="15">
        <v>1</v>
      </c>
      <c r="N17" s="16" t="s">
        <v>15</v>
      </c>
    </row>
    <row r="18" spans="1:14" s="1" customFormat="1" ht="30" customHeight="1">
      <c r="A18" s="18" t="s">
        <v>54</v>
      </c>
      <c r="B18" s="18" t="s">
        <v>57</v>
      </c>
      <c r="C18" s="39"/>
      <c r="D18" s="38"/>
      <c r="E18" s="39"/>
      <c r="F18" s="38"/>
      <c r="G18" s="38"/>
      <c r="H18" s="20">
        <v>75.8</v>
      </c>
      <c r="I18" s="15">
        <v>37.9</v>
      </c>
      <c r="J18" s="21">
        <v>78.64</v>
      </c>
      <c r="K18" s="15">
        <v>39.32</v>
      </c>
      <c r="L18" s="15">
        <f t="shared" si="0"/>
        <v>77.22</v>
      </c>
      <c r="M18" s="15">
        <v>2</v>
      </c>
      <c r="N18" s="17"/>
    </row>
    <row r="19" spans="1:14" s="1" customFormat="1" ht="30" customHeight="1">
      <c r="A19" s="18" t="s">
        <v>55</v>
      </c>
      <c r="B19" s="18" t="s">
        <v>58</v>
      </c>
      <c r="C19" s="33"/>
      <c r="D19" s="31"/>
      <c r="E19" s="33"/>
      <c r="F19" s="31"/>
      <c r="G19" s="31"/>
      <c r="H19" s="20">
        <v>74.7</v>
      </c>
      <c r="I19" s="15">
        <v>37.35</v>
      </c>
      <c r="J19" s="21">
        <v>79.14</v>
      </c>
      <c r="K19" s="15">
        <v>39.57</v>
      </c>
      <c r="L19" s="15">
        <f t="shared" si="0"/>
        <v>76.92</v>
      </c>
      <c r="M19" s="15">
        <v>3</v>
      </c>
      <c r="N19" s="17"/>
    </row>
    <row r="20" spans="1:14" s="1" customFormat="1" ht="30" customHeight="1">
      <c r="A20" s="22" t="s">
        <v>62</v>
      </c>
      <c r="B20" s="22" t="s">
        <v>65</v>
      </c>
      <c r="C20" s="32" t="s">
        <v>68</v>
      </c>
      <c r="D20" s="30" t="s">
        <v>69</v>
      </c>
      <c r="E20" s="32" t="s">
        <v>27</v>
      </c>
      <c r="F20" s="30" t="s">
        <v>14</v>
      </c>
      <c r="G20" s="30">
        <v>1</v>
      </c>
      <c r="H20" s="23">
        <v>78.4</v>
      </c>
      <c r="I20" s="15">
        <v>39.2</v>
      </c>
      <c r="J20" s="21">
        <v>82.5</v>
      </c>
      <c r="K20" s="15">
        <v>41.25</v>
      </c>
      <c r="L20" s="15">
        <f t="shared" si="0"/>
        <v>80.45</v>
      </c>
      <c r="M20" s="15">
        <v>1</v>
      </c>
      <c r="N20" s="16" t="s">
        <v>15</v>
      </c>
    </row>
    <row r="21" spans="1:14" s="1" customFormat="1" ht="30" customHeight="1">
      <c r="A21" s="22" t="s">
        <v>63</v>
      </c>
      <c r="B21" s="22" t="s">
        <v>66</v>
      </c>
      <c r="C21" s="39"/>
      <c r="D21" s="38"/>
      <c r="E21" s="39"/>
      <c r="F21" s="38"/>
      <c r="G21" s="38"/>
      <c r="H21" s="23">
        <v>74</v>
      </c>
      <c r="I21" s="15">
        <v>37</v>
      </c>
      <c r="J21" s="21">
        <v>77.34</v>
      </c>
      <c r="K21" s="15">
        <v>38.67</v>
      </c>
      <c r="L21" s="15">
        <f t="shared" si="0"/>
        <v>75.67</v>
      </c>
      <c r="M21" s="15">
        <v>2</v>
      </c>
      <c r="N21" s="17"/>
    </row>
    <row r="22" spans="1:14" s="1" customFormat="1" ht="30" customHeight="1">
      <c r="A22" s="22" t="s">
        <v>64</v>
      </c>
      <c r="B22" s="22" t="s">
        <v>67</v>
      </c>
      <c r="C22" s="33"/>
      <c r="D22" s="31"/>
      <c r="E22" s="33"/>
      <c r="F22" s="31"/>
      <c r="G22" s="31"/>
      <c r="H22" s="23">
        <v>71</v>
      </c>
      <c r="I22" s="15">
        <v>35.5</v>
      </c>
      <c r="J22" s="21">
        <v>78.04</v>
      </c>
      <c r="K22" s="15">
        <v>39.02</v>
      </c>
      <c r="L22" s="15">
        <f t="shared" si="0"/>
        <v>74.52000000000001</v>
      </c>
      <c r="M22" s="15">
        <v>3</v>
      </c>
      <c r="N22" s="28"/>
    </row>
    <row r="23" spans="1:14" s="1" customFormat="1" ht="30" customHeight="1">
      <c r="A23" s="18" t="s">
        <v>70</v>
      </c>
      <c r="B23" s="18" t="s">
        <v>73</v>
      </c>
      <c r="C23" s="32" t="s">
        <v>76</v>
      </c>
      <c r="D23" s="30" t="s">
        <v>77</v>
      </c>
      <c r="E23" s="32" t="s">
        <v>27</v>
      </c>
      <c r="F23" s="30" t="s">
        <v>14</v>
      </c>
      <c r="G23" s="30">
        <v>1</v>
      </c>
      <c r="H23" s="20">
        <v>68.4</v>
      </c>
      <c r="I23" s="15">
        <v>34.2</v>
      </c>
      <c r="J23" s="21">
        <v>81.8</v>
      </c>
      <c r="K23" s="15">
        <v>40.9</v>
      </c>
      <c r="L23" s="15">
        <f t="shared" si="0"/>
        <v>75.1</v>
      </c>
      <c r="M23" s="15">
        <v>1</v>
      </c>
      <c r="N23" s="16" t="s">
        <v>15</v>
      </c>
    </row>
    <row r="24" spans="1:14" s="1" customFormat="1" ht="30" customHeight="1">
      <c r="A24" s="18" t="s">
        <v>71</v>
      </c>
      <c r="B24" s="18" t="s">
        <v>74</v>
      </c>
      <c r="C24" s="39"/>
      <c r="D24" s="38"/>
      <c r="E24" s="39"/>
      <c r="F24" s="38"/>
      <c r="G24" s="38"/>
      <c r="H24" s="20">
        <v>70.2</v>
      </c>
      <c r="I24" s="15">
        <v>35.1</v>
      </c>
      <c r="J24" s="21">
        <v>76.62</v>
      </c>
      <c r="K24" s="15">
        <v>38.31</v>
      </c>
      <c r="L24" s="15">
        <f t="shared" si="0"/>
        <v>73.41</v>
      </c>
      <c r="M24" s="15">
        <v>2</v>
      </c>
      <c r="N24" s="17"/>
    </row>
    <row r="25" spans="1:14" s="1" customFormat="1" ht="30" customHeight="1">
      <c r="A25" s="18" t="s">
        <v>72</v>
      </c>
      <c r="B25" s="18" t="s">
        <v>75</v>
      </c>
      <c r="C25" s="33"/>
      <c r="D25" s="31"/>
      <c r="E25" s="33"/>
      <c r="F25" s="31"/>
      <c r="G25" s="31"/>
      <c r="H25" s="20">
        <v>60.4</v>
      </c>
      <c r="I25" s="15">
        <v>30.2</v>
      </c>
      <c r="J25" s="21">
        <v>75.74</v>
      </c>
      <c r="K25" s="15">
        <v>37.87</v>
      </c>
      <c r="L25" s="15">
        <f t="shared" si="0"/>
        <v>68.07</v>
      </c>
      <c r="M25" s="15">
        <v>3</v>
      </c>
      <c r="N25" s="17"/>
    </row>
    <row r="26" spans="1:14" s="1" customFormat="1" ht="30" customHeight="1">
      <c r="A26" s="22" t="s">
        <v>78</v>
      </c>
      <c r="B26" s="22" t="s">
        <v>81</v>
      </c>
      <c r="C26" s="32" t="s">
        <v>84</v>
      </c>
      <c r="D26" s="30" t="s">
        <v>85</v>
      </c>
      <c r="E26" s="32" t="s">
        <v>27</v>
      </c>
      <c r="F26" s="30" t="s">
        <v>14</v>
      </c>
      <c r="G26" s="30">
        <v>1</v>
      </c>
      <c r="H26" s="23">
        <v>73.2</v>
      </c>
      <c r="I26" s="15">
        <v>36.6</v>
      </c>
      <c r="J26" s="21">
        <v>79.96</v>
      </c>
      <c r="K26" s="15">
        <v>39.98</v>
      </c>
      <c r="L26" s="15">
        <f t="shared" si="0"/>
        <v>76.58</v>
      </c>
      <c r="M26" s="15">
        <v>1</v>
      </c>
      <c r="N26" s="16" t="s">
        <v>15</v>
      </c>
    </row>
    <row r="27" spans="1:14" s="1" customFormat="1" ht="30" customHeight="1">
      <c r="A27" s="22" t="s">
        <v>79</v>
      </c>
      <c r="B27" s="22" t="s">
        <v>82</v>
      </c>
      <c r="C27" s="39"/>
      <c r="D27" s="38"/>
      <c r="E27" s="39"/>
      <c r="F27" s="38"/>
      <c r="G27" s="38"/>
      <c r="H27" s="23">
        <v>69.8</v>
      </c>
      <c r="I27" s="15">
        <v>34.9</v>
      </c>
      <c r="J27" s="21">
        <v>77.2</v>
      </c>
      <c r="K27" s="15">
        <v>38.6</v>
      </c>
      <c r="L27" s="15">
        <f t="shared" si="0"/>
        <v>73.5</v>
      </c>
      <c r="M27" s="15">
        <v>2</v>
      </c>
      <c r="N27" s="17"/>
    </row>
    <row r="28" spans="1:14" s="1" customFormat="1" ht="30" customHeight="1">
      <c r="A28" s="22" t="s">
        <v>80</v>
      </c>
      <c r="B28" s="22" t="s">
        <v>83</v>
      </c>
      <c r="C28" s="33"/>
      <c r="D28" s="31"/>
      <c r="E28" s="33"/>
      <c r="F28" s="31"/>
      <c r="G28" s="31"/>
      <c r="H28" s="23">
        <v>68.2</v>
      </c>
      <c r="I28" s="15">
        <v>34.1</v>
      </c>
      <c r="J28" s="21">
        <v>74.6</v>
      </c>
      <c r="K28" s="15">
        <v>37.3</v>
      </c>
      <c r="L28" s="15">
        <f t="shared" si="0"/>
        <v>71.4</v>
      </c>
      <c r="M28" s="15">
        <v>3</v>
      </c>
      <c r="N28" s="17"/>
    </row>
    <row r="29" spans="1:14" s="1" customFormat="1" ht="30" customHeight="1">
      <c r="A29" s="18" t="s">
        <v>86</v>
      </c>
      <c r="B29" s="18" t="s">
        <v>88</v>
      </c>
      <c r="C29" s="32" t="s">
        <v>90</v>
      </c>
      <c r="D29" s="30" t="s">
        <v>91</v>
      </c>
      <c r="E29" s="34" t="s">
        <v>92</v>
      </c>
      <c r="F29" s="36" t="s">
        <v>93</v>
      </c>
      <c r="G29" s="30">
        <v>1</v>
      </c>
      <c r="H29" s="20">
        <v>49.7</v>
      </c>
      <c r="I29" s="15">
        <v>24.85</v>
      </c>
      <c r="J29" s="21">
        <v>77.34</v>
      </c>
      <c r="K29" s="15">
        <v>38.67</v>
      </c>
      <c r="L29" s="15">
        <f t="shared" si="0"/>
        <v>63.52</v>
      </c>
      <c r="M29" s="15">
        <v>1</v>
      </c>
      <c r="N29" s="16" t="s">
        <v>15</v>
      </c>
    </row>
    <row r="30" spans="1:14" s="1" customFormat="1" ht="30" customHeight="1">
      <c r="A30" s="18" t="s">
        <v>87</v>
      </c>
      <c r="B30" s="18" t="s">
        <v>89</v>
      </c>
      <c r="C30" s="33"/>
      <c r="D30" s="31"/>
      <c r="E30" s="35"/>
      <c r="F30" s="37"/>
      <c r="G30" s="31"/>
      <c r="H30" s="20">
        <v>56.3</v>
      </c>
      <c r="I30" s="15">
        <v>28.15</v>
      </c>
      <c r="J30" s="15">
        <v>0</v>
      </c>
      <c r="K30" s="15">
        <v>0</v>
      </c>
      <c r="L30" s="15">
        <f t="shared" si="0"/>
        <v>28.15</v>
      </c>
      <c r="M30" s="15">
        <v>2</v>
      </c>
      <c r="N30" s="17" t="s">
        <v>16</v>
      </c>
    </row>
    <row r="31" spans="1:14" s="1" customFormat="1" ht="30" customHeight="1">
      <c r="A31" s="29" t="s">
        <v>95</v>
      </c>
      <c r="B31" s="22" t="s">
        <v>97</v>
      </c>
      <c r="C31" s="44" t="s">
        <v>96</v>
      </c>
      <c r="D31" s="45" t="s">
        <v>98</v>
      </c>
      <c r="E31" s="11" t="s">
        <v>27</v>
      </c>
      <c r="F31" s="12" t="s">
        <v>94</v>
      </c>
      <c r="G31" s="12">
        <v>1</v>
      </c>
      <c r="H31" s="23">
        <v>44.6</v>
      </c>
      <c r="I31" s="15">
        <v>22.3</v>
      </c>
      <c r="J31" s="21">
        <v>75.54</v>
      </c>
      <c r="K31" s="15">
        <v>37.77</v>
      </c>
      <c r="L31" s="15">
        <f t="shared" si="0"/>
        <v>60.07000000000001</v>
      </c>
      <c r="M31" s="15">
        <v>1</v>
      </c>
      <c r="N31" s="16" t="s">
        <v>15</v>
      </c>
    </row>
  </sheetData>
  <sheetProtection/>
  <mergeCells count="48">
    <mergeCell ref="G14:G16"/>
    <mergeCell ref="C14:C16"/>
    <mergeCell ref="D14:D16"/>
    <mergeCell ref="E14:E16"/>
    <mergeCell ref="F14:F16"/>
    <mergeCell ref="G8:G10"/>
    <mergeCell ref="C11:C13"/>
    <mergeCell ref="F11:F13"/>
    <mergeCell ref="G11:G13"/>
    <mergeCell ref="D11:D13"/>
    <mergeCell ref="E11:E13"/>
    <mergeCell ref="C8:C10"/>
    <mergeCell ref="D8:D10"/>
    <mergeCell ref="E8:E10"/>
    <mergeCell ref="F8:F10"/>
    <mergeCell ref="A1:N1"/>
    <mergeCell ref="A3:N3"/>
    <mergeCell ref="A2:N2"/>
    <mergeCell ref="C5:C7"/>
    <mergeCell ref="D5:D7"/>
    <mergeCell ref="E5:E7"/>
    <mergeCell ref="F5:F7"/>
    <mergeCell ref="G5:G7"/>
    <mergeCell ref="G17:G19"/>
    <mergeCell ref="C20:C22"/>
    <mergeCell ref="D20:D22"/>
    <mergeCell ref="E20:E22"/>
    <mergeCell ref="F20:F22"/>
    <mergeCell ref="G20:G22"/>
    <mergeCell ref="C17:C19"/>
    <mergeCell ref="D17:D19"/>
    <mergeCell ref="E17:E19"/>
    <mergeCell ref="F17:F19"/>
    <mergeCell ref="G23:G25"/>
    <mergeCell ref="C26:C28"/>
    <mergeCell ref="D26:D28"/>
    <mergeCell ref="E26:E28"/>
    <mergeCell ref="F26:F28"/>
    <mergeCell ref="G26:G28"/>
    <mergeCell ref="C23:C25"/>
    <mergeCell ref="D23:D25"/>
    <mergeCell ref="E23:E25"/>
    <mergeCell ref="F23:F25"/>
    <mergeCell ref="G29:G30"/>
    <mergeCell ref="C29:C30"/>
    <mergeCell ref="D29:D30"/>
    <mergeCell ref="E29:E30"/>
    <mergeCell ref="F29:F30"/>
  </mergeCells>
  <printOptions horizontalCentered="1"/>
  <pageMargins left="0.5118110236220472" right="0.5118110236220472" top="0.5905511811023623" bottom="0.3937007874015748" header="0.11811023622047245"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2020-10-22T00:41:15Z</cp:lastPrinted>
  <dcterms:created xsi:type="dcterms:W3CDTF">2017-03-16T04:30:58Z</dcterms:created>
  <dcterms:modified xsi:type="dcterms:W3CDTF">2020-12-28T01:56:36Z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