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成绩公示" sheetId="1" r:id="rId1"/>
  </sheets>
  <definedNames>
    <definedName name="_xlnm.Print_Titles" localSheetId="0">'总成绩公示'!$1:$2</definedName>
  </definedNames>
  <calcPr fullCalcOnLoad="1"/>
</workbook>
</file>

<file path=xl/sharedStrings.xml><?xml version="1.0" encoding="utf-8"?>
<sst xmlns="http://schemas.openxmlformats.org/spreadsheetml/2006/main" count="252" uniqueCount="96">
  <si>
    <t>务川自治县人民医院2020年12月公开招聘（非编制）专业技术人员总成绩及进入体检名单公示</t>
  </si>
  <si>
    <t>序号</t>
  </si>
  <si>
    <t>姓名</t>
  </si>
  <si>
    <t>面试序号</t>
  </si>
  <si>
    <t>准考证号</t>
  </si>
  <si>
    <t>职位代码</t>
  </si>
  <si>
    <t>笔试成绩</t>
  </si>
  <si>
    <t>折算后成绩（60%)</t>
  </si>
  <si>
    <t>面试成绩</t>
  </si>
  <si>
    <t>折算后成绩（40%)</t>
  </si>
  <si>
    <t>总合计</t>
  </si>
  <si>
    <t>是否进入体检</t>
  </si>
  <si>
    <t>备注</t>
  </si>
  <si>
    <t>覃晓飞</t>
  </si>
  <si>
    <t>01</t>
  </si>
  <si>
    <t>是</t>
  </si>
  <si>
    <t>冯有月</t>
  </si>
  <si>
    <t>陈桂铃</t>
  </si>
  <si>
    <t>邹柳燕</t>
  </si>
  <si>
    <t>覃淼淼</t>
  </si>
  <si>
    <t>陈敬</t>
  </si>
  <si>
    <t>否</t>
  </si>
  <si>
    <t>违反面试纪律</t>
  </si>
  <si>
    <t>申双会</t>
  </si>
  <si>
    <t>吴永霞</t>
  </si>
  <si>
    <t>周玲玲</t>
  </si>
  <si>
    <t>陈彩</t>
  </si>
  <si>
    <t>肖开维</t>
  </si>
  <si>
    <t>邹慧琴</t>
  </si>
  <si>
    <t>邹敏</t>
  </si>
  <si>
    <t>邹群凤</t>
  </si>
  <si>
    <t>冯双</t>
  </si>
  <si>
    <t>阳梅</t>
  </si>
  <si>
    <t>王洪卫</t>
  </si>
  <si>
    <t>刘秀秀</t>
  </si>
  <si>
    <t>李欢欢</t>
  </si>
  <si>
    <t>金凤</t>
  </si>
  <si>
    <t>王林琳</t>
  </si>
  <si>
    <t>杨旭琴</t>
  </si>
  <si>
    <t>王从</t>
  </si>
  <si>
    <t>张永红</t>
  </si>
  <si>
    <t>李小兰</t>
  </si>
  <si>
    <t>冉丽娟</t>
  </si>
  <si>
    <t>黎媛媛</t>
  </si>
  <si>
    <t>罗凤</t>
  </si>
  <si>
    <t>冷雪玲</t>
  </si>
  <si>
    <t>申小寒</t>
  </si>
  <si>
    <t>王银东</t>
  </si>
  <si>
    <t>向毅</t>
  </si>
  <si>
    <t>叶婷婷</t>
  </si>
  <si>
    <t>杨莎莎</t>
  </si>
  <si>
    <t>张小丽</t>
  </si>
  <si>
    <t>田爱红</t>
  </si>
  <si>
    <t>李春艳</t>
  </si>
  <si>
    <t>熊宇雪</t>
  </si>
  <si>
    <t>徐旺飞</t>
  </si>
  <si>
    <t>苏小娟</t>
  </si>
  <si>
    <t>冉雪琴</t>
  </si>
  <si>
    <t>赵艳丽</t>
  </si>
  <si>
    <t>刘丹丹</t>
  </si>
  <si>
    <t>付桦彦</t>
  </si>
  <si>
    <t>张德珍</t>
  </si>
  <si>
    <t>邹松</t>
  </si>
  <si>
    <t>刘文艳</t>
  </si>
  <si>
    <t>刘丹</t>
  </si>
  <si>
    <t>王艳霞</t>
  </si>
  <si>
    <t>潘进珍</t>
  </si>
  <si>
    <t>田华松</t>
  </si>
  <si>
    <t>弃权</t>
  </si>
  <si>
    <t>罗江霞</t>
  </si>
  <si>
    <t>缺考</t>
  </si>
  <si>
    <t>田林</t>
  </si>
  <si>
    <t>代江琴</t>
  </si>
  <si>
    <t>熊巧巧</t>
  </si>
  <si>
    <t>罗细琴</t>
  </si>
  <si>
    <t>张广琴</t>
  </si>
  <si>
    <t>陈攀</t>
  </si>
  <si>
    <t>彭智芬</t>
  </si>
  <si>
    <t>吴艳</t>
  </si>
  <si>
    <t>曾艳</t>
  </si>
  <si>
    <t>02</t>
  </si>
  <si>
    <t>陈义</t>
  </si>
  <si>
    <t>邹蓉</t>
  </si>
  <si>
    <t>程慧芳</t>
  </si>
  <si>
    <t>潘东</t>
  </si>
  <si>
    <t>03</t>
  </si>
  <si>
    <t>郑涛</t>
  </si>
  <si>
    <t>卢正洪</t>
  </si>
  <si>
    <t>邹来梦</t>
  </si>
  <si>
    <t>饶胜</t>
  </si>
  <si>
    <t>04</t>
  </si>
  <si>
    <t>彭石</t>
  </si>
  <si>
    <t>邹丹丹</t>
  </si>
  <si>
    <t>罗福云</t>
  </si>
  <si>
    <t>徐艺桢</t>
  </si>
  <si>
    <t>务川仡佬族苗族自治县人民医院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</si>
</sst>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4">
    <font>
      <sz val="12"/>
      <name val="宋体"/>
      <family val="0"/>
    </font>
    <font>
      <b/>
      <sz val="20"/>
      <name val="方正小标宋简体"/>
      <family val="0"/>
    </font>
    <font>
      <sz val="11"/>
      <color indexed="8"/>
      <name val="仿宋_GB2312"/>
      <family val="3"/>
    </font>
    <font>
      <sz val="10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176" fontId="0" fillId="33" borderId="0" xfId="0" applyNumberFormat="1" applyFont="1" applyFill="1" applyAlignment="1">
      <alignment horizontal="center" vertical="center"/>
    </xf>
    <xf numFmtId="176" fontId="0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177" fontId="1" fillId="33" borderId="10" xfId="0" applyNumberFormat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176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33" borderId="11" xfId="0" applyNumberForma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shrinkToFit="1"/>
    </xf>
    <xf numFmtId="176" fontId="0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 shrinkToFit="1"/>
    </xf>
    <xf numFmtId="0" fontId="0" fillId="33" borderId="11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center" vertical="center" shrinkToFit="1"/>
    </xf>
    <xf numFmtId="0" fontId="0" fillId="33" borderId="11" xfId="0" applyNumberForma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/>
    </xf>
    <xf numFmtId="177" fontId="0" fillId="33" borderId="11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shrinkToFit="1"/>
    </xf>
    <xf numFmtId="0" fontId="0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/>
    </xf>
    <xf numFmtId="31" fontId="0" fillId="33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workbookViewId="0" topLeftCell="A1">
      <selection activeCell="P14" sqref="P14"/>
    </sheetView>
  </sheetViews>
  <sheetFormatPr defaultColWidth="9.00390625" defaultRowHeight="14.25"/>
  <cols>
    <col min="1" max="1" width="3.875" style="1" customWidth="1"/>
    <col min="2" max="2" width="7.50390625" style="1" customWidth="1"/>
    <col min="3" max="3" width="7.125" style="1" customWidth="1"/>
    <col min="4" max="4" width="7.75390625" style="1" customWidth="1"/>
    <col min="5" max="5" width="6.25390625" style="1" customWidth="1"/>
    <col min="6" max="6" width="7.875" style="2" customWidth="1"/>
    <col min="7" max="7" width="8.625" style="3" customWidth="1"/>
    <col min="8" max="8" width="7.875" style="4" customWidth="1"/>
    <col min="9" max="9" width="9.125" style="3" customWidth="1"/>
    <col min="10" max="10" width="8.375" style="1" customWidth="1"/>
    <col min="11" max="11" width="7.25390625" style="1" customWidth="1"/>
    <col min="12" max="12" width="9.625" style="1" customWidth="1"/>
    <col min="13" max="255" width="9.00390625" style="1" customWidth="1"/>
  </cols>
  <sheetData>
    <row r="1" spans="1:12" ht="57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71.25" customHeight="1">
      <c r="A2" s="6" t="s">
        <v>1</v>
      </c>
      <c r="B2" s="7" t="s">
        <v>2</v>
      </c>
      <c r="C2" s="7" t="s">
        <v>3</v>
      </c>
      <c r="D2" s="6" t="s">
        <v>4</v>
      </c>
      <c r="E2" s="8" t="s">
        <v>5</v>
      </c>
      <c r="F2" s="9" t="s">
        <v>6</v>
      </c>
      <c r="G2" s="9" t="s">
        <v>7</v>
      </c>
      <c r="H2" s="10" t="s">
        <v>8</v>
      </c>
      <c r="I2" s="9" t="s">
        <v>9</v>
      </c>
      <c r="J2" s="6" t="s">
        <v>10</v>
      </c>
      <c r="K2" s="8" t="s">
        <v>11</v>
      </c>
      <c r="L2" s="26" t="s">
        <v>12</v>
      </c>
    </row>
    <row r="3" spans="1:12" ht="30.75" customHeight="1">
      <c r="A3" s="11">
        <v>1</v>
      </c>
      <c r="B3" s="12" t="s">
        <v>13</v>
      </c>
      <c r="C3" s="13">
        <v>52</v>
      </c>
      <c r="D3" s="14">
        <v>2020041</v>
      </c>
      <c r="E3" s="15" t="s">
        <v>14</v>
      </c>
      <c r="F3" s="16">
        <v>72.5</v>
      </c>
      <c r="G3" s="17">
        <f aca="true" t="shared" si="0" ref="G3:G62">F3*0.6</f>
        <v>43.5</v>
      </c>
      <c r="H3" s="13">
        <v>86</v>
      </c>
      <c r="I3" s="16">
        <f aca="true" t="shared" si="1" ref="I3:I62">H3*0.4</f>
        <v>34.4</v>
      </c>
      <c r="J3" s="27">
        <f aca="true" t="shared" si="2" ref="J3:J62">G3+I3</f>
        <v>77.9</v>
      </c>
      <c r="K3" s="28" t="s">
        <v>15</v>
      </c>
      <c r="L3" s="29"/>
    </row>
    <row r="4" spans="1:12" ht="30.75" customHeight="1">
      <c r="A4" s="11">
        <v>2</v>
      </c>
      <c r="B4" s="18" t="s">
        <v>16</v>
      </c>
      <c r="C4" s="13">
        <v>25</v>
      </c>
      <c r="D4" s="14">
        <v>2020050</v>
      </c>
      <c r="E4" s="15" t="s">
        <v>14</v>
      </c>
      <c r="F4" s="19">
        <v>69.3</v>
      </c>
      <c r="G4" s="17">
        <f t="shared" si="0"/>
        <v>41.58</v>
      </c>
      <c r="H4" s="7">
        <v>80.2</v>
      </c>
      <c r="I4" s="16">
        <f t="shared" si="1"/>
        <v>32.080000000000005</v>
      </c>
      <c r="J4" s="27">
        <f t="shared" si="2"/>
        <v>73.66</v>
      </c>
      <c r="K4" s="28" t="s">
        <v>15</v>
      </c>
      <c r="L4" s="29"/>
    </row>
    <row r="5" spans="1:12" ht="30.75" customHeight="1">
      <c r="A5" s="11">
        <v>3</v>
      </c>
      <c r="B5" s="18" t="s">
        <v>17</v>
      </c>
      <c r="C5" s="13">
        <v>48</v>
      </c>
      <c r="D5" s="14">
        <v>2020048</v>
      </c>
      <c r="E5" s="15" t="s">
        <v>14</v>
      </c>
      <c r="F5" s="19">
        <v>68.5</v>
      </c>
      <c r="G5" s="17">
        <f t="shared" si="0"/>
        <v>41.1</v>
      </c>
      <c r="H5" s="13">
        <v>79</v>
      </c>
      <c r="I5" s="16">
        <f t="shared" si="1"/>
        <v>31.6</v>
      </c>
      <c r="J5" s="27">
        <f t="shared" si="2"/>
        <v>72.7</v>
      </c>
      <c r="K5" s="28" t="s">
        <v>15</v>
      </c>
      <c r="L5" s="29"/>
    </row>
    <row r="6" spans="1:12" ht="30.75" customHeight="1">
      <c r="A6" s="11">
        <v>4</v>
      </c>
      <c r="B6" s="12" t="s">
        <v>18</v>
      </c>
      <c r="C6" s="13">
        <v>12</v>
      </c>
      <c r="D6" s="14">
        <v>2020059</v>
      </c>
      <c r="E6" s="15" t="s">
        <v>14</v>
      </c>
      <c r="F6" s="16">
        <v>66.6</v>
      </c>
      <c r="G6" s="17">
        <f t="shared" si="0"/>
        <v>39.959999999999994</v>
      </c>
      <c r="H6" s="7">
        <v>80.6</v>
      </c>
      <c r="I6" s="16">
        <f t="shared" si="1"/>
        <v>32.24</v>
      </c>
      <c r="J6" s="27">
        <f t="shared" si="2"/>
        <v>72.19999999999999</v>
      </c>
      <c r="K6" s="28" t="s">
        <v>15</v>
      </c>
      <c r="L6" s="29"/>
    </row>
    <row r="7" spans="1:12" ht="30.75" customHeight="1">
      <c r="A7" s="11">
        <v>5</v>
      </c>
      <c r="B7" s="12" t="s">
        <v>19</v>
      </c>
      <c r="C7" s="13">
        <v>4</v>
      </c>
      <c r="D7" s="14">
        <v>2020009</v>
      </c>
      <c r="E7" s="15" t="s">
        <v>14</v>
      </c>
      <c r="F7" s="19">
        <v>62.1</v>
      </c>
      <c r="G7" s="17">
        <f t="shared" si="0"/>
        <v>37.26</v>
      </c>
      <c r="H7" s="7">
        <v>84.6</v>
      </c>
      <c r="I7" s="16">
        <f t="shared" si="1"/>
        <v>33.839999999999996</v>
      </c>
      <c r="J7" s="27">
        <f t="shared" si="2"/>
        <v>71.1</v>
      </c>
      <c r="K7" s="28" t="s">
        <v>15</v>
      </c>
      <c r="L7" s="29"/>
    </row>
    <row r="8" spans="1:12" ht="30.75" customHeight="1">
      <c r="A8" s="11">
        <v>6</v>
      </c>
      <c r="B8" s="12" t="s">
        <v>20</v>
      </c>
      <c r="C8" s="13">
        <v>55</v>
      </c>
      <c r="D8" s="14">
        <v>2020020</v>
      </c>
      <c r="E8" s="15" t="s">
        <v>14</v>
      </c>
      <c r="F8" s="19">
        <v>65.1</v>
      </c>
      <c r="G8" s="17">
        <f t="shared" si="0"/>
        <v>39.059999999999995</v>
      </c>
      <c r="H8" s="7">
        <v>79.4</v>
      </c>
      <c r="I8" s="16">
        <f t="shared" si="1"/>
        <v>31.760000000000005</v>
      </c>
      <c r="J8" s="27">
        <f t="shared" si="2"/>
        <v>70.82</v>
      </c>
      <c r="K8" s="28" t="s">
        <v>21</v>
      </c>
      <c r="L8" s="30" t="s">
        <v>22</v>
      </c>
    </row>
    <row r="9" spans="1:12" ht="30.75" customHeight="1">
      <c r="A9" s="11">
        <v>7</v>
      </c>
      <c r="B9" s="12" t="s">
        <v>23</v>
      </c>
      <c r="C9" s="13">
        <v>31</v>
      </c>
      <c r="D9" s="14">
        <v>2020010</v>
      </c>
      <c r="E9" s="15" t="s">
        <v>14</v>
      </c>
      <c r="F9" s="19">
        <v>68.5</v>
      </c>
      <c r="G9" s="17">
        <f t="shared" si="0"/>
        <v>41.1</v>
      </c>
      <c r="H9" s="7">
        <v>73.2</v>
      </c>
      <c r="I9" s="16">
        <f t="shared" si="1"/>
        <v>29.28</v>
      </c>
      <c r="J9" s="27">
        <f t="shared" si="2"/>
        <v>70.38</v>
      </c>
      <c r="K9" s="28" t="s">
        <v>15</v>
      </c>
      <c r="L9" s="29"/>
    </row>
    <row r="10" spans="1:12" ht="30.75" customHeight="1">
      <c r="A10" s="11">
        <v>8</v>
      </c>
      <c r="B10" s="12" t="s">
        <v>24</v>
      </c>
      <c r="C10" s="13">
        <v>8</v>
      </c>
      <c r="D10" s="20">
        <v>2020019</v>
      </c>
      <c r="E10" s="21" t="s">
        <v>14</v>
      </c>
      <c r="F10" s="19">
        <v>63.3</v>
      </c>
      <c r="G10" s="17">
        <f t="shared" si="0"/>
        <v>37.98</v>
      </c>
      <c r="H10" s="13">
        <v>79.8</v>
      </c>
      <c r="I10" s="16">
        <f t="shared" si="1"/>
        <v>31.92</v>
      </c>
      <c r="J10" s="27">
        <f t="shared" si="2"/>
        <v>69.9</v>
      </c>
      <c r="K10" s="28" t="s">
        <v>15</v>
      </c>
      <c r="L10" s="29"/>
    </row>
    <row r="11" spans="1:12" ht="30.75" customHeight="1">
      <c r="A11" s="11">
        <v>9</v>
      </c>
      <c r="B11" s="17" t="s">
        <v>25</v>
      </c>
      <c r="C11" s="13">
        <v>23</v>
      </c>
      <c r="D11" s="14">
        <v>2020003</v>
      </c>
      <c r="E11" s="15" t="s">
        <v>14</v>
      </c>
      <c r="F11" s="19">
        <v>63.2</v>
      </c>
      <c r="G11" s="17">
        <f t="shared" si="0"/>
        <v>37.92</v>
      </c>
      <c r="H11" s="7">
        <v>79.2</v>
      </c>
      <c r="I11" s="16">
        <f t="shared" si="1"/>
        <v>31.680000000000003</v>
      </c>
      <c r="J11" s="27">
        <f t="shared" si="2"/>
        <v>69.60000000000001</v>
      </c>
      <c r="K11" s="28" t="s">
        <v>15</v>
      </c>
      <c r="L11" s="29"/>
    </row>
    <row r="12" spans="1:12" ht="30.75" customHeight="1">
      <c r="A12" s="11">
        <v>10</v>
      </c>
      <c r="B12" s="12" t="s">
        <v>26</v>
      </c>
      <c r="C12" s="13">
        <v>18</v>
      </c>
      <c r="D12" s="14">
        <v>2020055</v>
      </c>
      <c r="E12" s="15" t="s">
        <v>14</v>
      </c>
      <c r="F12" s="16">
        <v>65.3</v>
      </c>
      <c r="G12" s="17">
        <f t="shared" si="0"/>
        <v>39.18</v>
      </c>
      <c r="H12" s="7">
        <v>75</v>
      </c>
      <c r="I12" s="16">
        <f t="shared" si="1"/>
        <v>30</v>
      </c>
      <c r="J12" s="27">
        <f t="shared" si="2"/>
        <v>69.18</v>
      </c>
      <c r="K12" s="28" t="s">
        <v>15</v>
      </c>
      <c r="L12" s="29"/>
    </row>
    <row r="13" spans="1:12" ht="30.75" customHeight="1">
      <c r="A13" s="11">
        <v>11</v>
      </c>
      <c r="B13" s="12" t="s">
        <v>27</v>
      </c>
      <c r="C13" s="13">
        <v>41</v>
      </c>
      <c r="D13" s="14">
        <v>2020036</v>
      </c>
      <c r="E13" s="15" t="s">
        <v>14</v>
      </c>
      <c r="F13" s="16">
        <v>65</v>
      </c>
      <c r="G13" s="17">
        <f t="shared" si="0"/>
        <v>39</v>
      </c>
      <c r="H13" s="7">
        <v>75.2</v>
      </c>
      <c r="I13" s="16">
        <f t="shared" si="1"/>
        <v>30.080000000000002</v>
      </c>
      <c r="J13" s="27">
        <f t="shared" si="2"/>
        <v>69.08</v>
      </c>
      <c r="K13" s="28" t="s">
        <v>15</v>
      </c>
      <c r="L13" s="29"/>
    </row>
    <row r="14" spans="1:12" ht="30.75" customHeight="1">
      <c r="A14" s="11">
        <v>12</v>
      </c>
      <c r="B14" s="12" t="s">
        <v>28</v>
      </c>
      <c r="C14" s="13">
        <v>29</v>
      </c>
      <c r="D14" s="14">
        <v>2020002</v>
      </c>
      <c r="E14" s="15" t="s">
        <v>14</v>
      </c>
      <c r="F14" s="19">
        <v>58.7</v>
      </c>
      <c r="G14" s="17">
        <f t="shared" si="0"/>
        <v>35.22</v>
      </c>
      <c r="H14" s="7">
        <v>83.6</v>
      </c>
      <c r="I14" s="16">
        <f t="shared" si="1"/>
        <v>33.44</v>
      </c>
      <c r="J14" s="27">
        <f t="shared" si="2"/>
        <v>68.66</v>
      </c>
      <c r="K14" s="28" t="s">
        <v>15</v>
      </c>
      <c r="L14" s="29"/>
    </row>
    <row r="15" spans="1:12" ht="30.75" customHeight="1">
      <c r="A15" s="11">
        <v>13</v>
      </c>
      <c r="B15" s="12" t="s">
        <v>29</v>
      </c>
      <c r="C15" s="13">
        <v>13</v>
      </c>
      <c r="D15" s="20">
        <v>2020052</v>
      </c>
      <c r="E15" s="21" t="s">
        <v>14</v>
      </c>
      <c r="F15" s="19">
        <v>63</v>
      </c>
      <c r="G15" s="17">
        <f t="shared" si="0"/>
        <v>37.8</v>
      </c>
      <c r="H15" s="13">
        <v>76.7</v>
      </c>
      <c r="I15" s="16">
        <f t="shared" si="1"/>
        <v>30.680000000000003</v>
      </c>
      <c r="J15" s="27">
        <f t="shared" si="2"/>
        <v>68.48</v>
      </c>
      <c r="K15" s="28" t="s">
        <v>15</v>
      </c>
      <c r="L15" s="29"/>
    </row>
    <row r="16" spans="1:12" ht="30.75" customHeight="1">
      <c r="A16" s="11">
        <v>14</v>
      </c>
      <c r="B16" s="12" t="s">
        <v>30</v>
      </c>
      <c r="C16" s="13">
        <v>36</v>
      </c>
      <c r="D16" s="14">
        <v>2020029</v>
      </c>
      <c r="E16" s="15" t="s">
        <v>14</v>
      </c>
      <c r="F16" s="16">
        <v>60.5</v>
      </c>
      <c r="G16" s="17">
        <f t="shared" si="0"/>
        <v>36.3</v>
      </c>
      <c r="H16" s="7">
        <v>80.2</v>
      </c>
      <c r="I16" s="16">
        <f t="shared" si="1"/>
        <v>32.080000000000005</v>
      </c>
      <c r="J16" s="27">
        <f t="shared" si="2"/>
        <v>68.38</v>
      </c>
      <c r="K16" s="28" t="s">
        <v>15</v>
      </c>
      <c r="L16" s="29"/>
    </row>
    <row r="17" spans="1:12" ht="30.75" customHeight="1">
      <c r="A17" s="11">
        <v>15</v>
      </c>
      <c r="B17" s="12" t="s">
        <v>31</v>
      </c>
      <c r="C17" s="13">
        <v>20</v>
      </c>
      <c r="D17" s="14">
        <v>2020004</v>
      </c>
      <c r="E17" s="15" t="s">
        <v>14</v>
      </c>
      <c r="F17" s="19">
        <v>61.5</v>
      </c>
      <c r="G17" s="17">
        <f t="shared" si="0"/>
        <v>36.9</v>
      </c>
      <c r="H17" s="7">
        <v>78.4</v>
      </c>
      <c r="I17" s="16">
        <f t="shared" si="1"/>
        <v>31.360000000000003</v>
      </c>
      <c r="J17" s="27">
        <f t="shared" si="2"/>
        <v>68.26</v>
      </c>
      <c r="K17" s="28" t="s">
        <v>15</v>
      </c>
      <c r="L17" s="29"/>
    </row>
    <row r="18" spans="1:12" ht="30.75" customHeight="1">
      <c r="A18" s="11">
        <v>16</v>
      </c>
      <c r="B18" s="12" t="s">
        <v>32</v>
      </c>
      <c r="C18" s="13">
        <v>22</v>
      </c>
      <c r="D18" s="14">
        <v>2020005</v>
      </c>
      <c r="E18" s="15" t="s">
        <v>14</v>
      </c>
      <c r="F18" s="19">
        <v>63.1</v>
      </c>
      <c r="G18" s="17">
        <f t="shared" si="0"/>
        <v>37.86</v>
      </c>
      <c r="H18" s="7">
        <v>75</v>
      </c>
      <c r="I18" s="16">
        <f t="shared" si="1"/>
        <v>30</v>
      </c>
      <c r="J18" s="27">
        <f t="shared" si="2"/>
        <v>67.86</v>
      </c>
      <c r="K18" s="28" t="s">
        <v>15</v>
      </c>
      <c r="L18" s="29"/>
    </row>
    <row r="19" spans="1:12" ht="30.75" customHeight="1">
      <c r="A19" s="11">
        <v>17</v>
      </c>
      <c r="B19" s="12" t="s">
        <v>33</v>
      </c>
      <c r="C19" s="13">
        <v>14</v>
      </c>
      <c r="D19" s="14">
        <v>2020027</v>
      </c>
      <c r="E19" s="15" t="s">
        <v>14</v>
      </c>
      <c r="F19" s="19">
        <v>63.3</v>
      </c>
      <c r="G19" s="17">
        <f t="shared" si="0"/>
        <v>37.98</v>
      </c>
      <c r="H19" s="7">
        <v>74.6</v>
      </c>
      <c r="I19" s="16">
        <f t="shared" si="1"/>
        <v>29.84</v>
      </c>
      <c r="J19" s="27">
        <f t="shared" si="2"/>
        <v>67.82</v>
      </c>
      <c r="K19" s="28" t="s">
        <v>15</v>
      </c>
      <c r="L19" s="29"/>
    </row>
    <row r="20" spans="1:12" ht="30.75" customHeight="1">
      <c r="A20" s="11">
        <v>18</v>
      </c>
      <c r="B20" s="12" t="s">
        <v>34</v>
      </c>
      <c r="C20" s="13">
        <v>10</v>
      </c>
      <c r="D20" s="14">
        <v>2020032</v>
      </c>
      <c r="E20" s="15" t="s">
        <v>14</v>
      </c>
      <c r="F20" s="16">
        <v>62.1</v>
      </c>
      <c r="G20" s="17">
        <f t="shared" si="0"/>
        <v>37.26</v>
      </c>
      <c r="H20" s="7">
        <v>76.2</v>
      </c>
      <c r="I20" s="16">
        <f t="shared" si="1"/>
        <v>30.480000000000004</v>
      </c>
      <c r="J20" s="27">
        <f t="shared" si="2"/>
        <v>67.74000000000001</v>
      </c>
      <c r="K20" s="28" t="s">
        <v>15</v>
      </c>
      <c r="L20" s="29"/>
    </row>
    <row r="21" spans="1:12" ht="30.75" customHeight="1">
      <c r="A21" s="11">
        <v>19</v>
      </c>
      <c r="B21" s="12" t="s">
        <v>35</v>
      </c>
      <c r="C21" s="13">
        <v>46</v>
      </c>
      <c r="D21" s="14">
        <v>2020057</v>
      </c>
      <c r="E21" s="15" t="s">
        <v>14</v>
      </c>
      <c r="F21" s="19">
        <v>61.5</v>
      </c>
      <c r="G21" s="17">
        <f t="shared" si="0"/>
        <v>36.9</v>
      </c>
      <c r="H21" s="7">
        <v>75.6</v>
      </c>
      <c r="I21" s="16">
        <f t="shared" si="1"/>
        <v>30.24</v>
      </c>
      <c r="J21" s="27">
        <f t="shared" si="2"/>
        <v>67.14</v>
      </c>
      <c r="K21" s="28" t="s">
        <v>15</v>
      </c>
      <c r="L21" s="29"/>
    </row>
    <row r="22" spans="1:12" ht="30.75" customHeight="1">
      <c r="A22" s="11">
        <v>20</v>
      </c>
      <c r="B22" s="12" t="s">
        <v>36</v>
      </c>
      <c r="C22" s="13">
        <v>50</v>
      </c>
      <c r="D22" s="14">
        <v>2020030</v>
      </c>
      <c r="E22" s="15" t="s">
        <v>14</v>
      </c>
      <c r="F22" s="22">
        <v>62.3</v>
      </c>
      <c r="G22" s="17">
        <f t="shared" si="0"/>
        <v>37.379999999999995</v>
      </c>
      <c r="H22" s="7">
        <v>74.2</v>
      </c>
      <c r="I22" s="16">
        <f t="shared" si="1"/>
        <v>29.680000000000003</v>
      </c>
      <c r="J22" s="27">
        <f t="shared" si="2"/>
        <v>67.06</v>
      </c>
      <c r="K22" s="28" t="s">
        <v>15</v>
      </c>
      <c r="L22" s="29"/>
    </row>
    <row r="23" spans="1:12" ht="30.75" customHeight="1">
      <c r="A23" s="11">
        <v>21</v>
      </c>
      <c r="B23" s="12" t="s">
        <v>37</v>
      </c>
      <c r="C23" s="13">
        <v>44</v>
      </c>
      <c r="D23" s="14">
        <v>2020046</v>
      </c>
      <c r="E23" s="15" t="s">
        <v>14</v>
      </c>
      <c r="F23" s="16">
        <v>62.1</v>
      </c>
      <c r="G23" s="17">
        <f t="shared" si="0"/>
        <v>37.26</v>
      </c>
      <c r="H23" s="7">
        <v>74.1</v>
      </c>
      <c r="I23" s="16">
        <f t="shared" si="1"/>
        <v>29.64</v>
      </c>
      <c r="J23" s="27">
        <f t="shared" si="2"/>
        <v>66.9</v>
      </c>
      <c r="K23" s="28" t="s">
        <v>15</v>
      </c>
      <c r="L23" s="29"/>
    </row>
    <row r="24" spans="1:12" ht="30.75" customHeight="1">
      <c r="A24" s="11">
        <v>22</v>
      </c>
      <c r="B24" s="18" t="s">
        <v>38</v>
      </c>
      <c r="C24" s="13">
        <v>6</v>
      </c>
      <c r="D24" s="14">
        <v>2020008</v>
      </c>
      <c r="E24" s="15" t="s">
        <v>14</v>
      </c>
      <c r="F24" s="19">
        <v>61.7</v>
      </c>
      <c r="G24" s="17">
        <f t="shared" si="0"/>
        <v>37.02</v>
      </c>
      <c r="H24" s="7">
        <v>74</v>
      </c>
      <c r="I24" s="16">
        <f t="shared" si="1"/>
        <v>29.6</v>
      </c>
      <c r="J24" s="27">
        <f t="shared" si="2"/>
        <v>66.62</v>
      </c>
      <c r="K24" s="28" t="s">
        <v>15</v>
      </c>
      <c r="L24" s="29"/>
    </row>
    <row r="25" spans="1:12" ht="30.75" customHeight="1">
      <c r="A25" s="11">
        <v>23</v>
      </c>
      <c r="B25" s="12" t="s">
        <v>39</v>
      </c>
      <c r="C25" s="13">
        <v>27</v>
      </c>
      <c r="D25" s="14">
        <v>2020007</v>
      </c>
      <c r="E25" s="15" t="s">
        <v>14</v>
      </c>
      <c r="F25" s="19">
        <v>62.3</v>
      </c>
      <c r="G25" s="17">
        <f t="shared" si="0"/>
        <v>37.379999999999995</v>
      </c>
      <c r="H25" s="7">
        <v>72.7</v>
      </c>
      <c r="I25" s="16">
        <f t="shared" si="1"/>
        <v>29.080000000000002</v>
      </c>
      <c r="J25" s="27">
        <f t="shared" si="2"/>
        <v>66.46</v>
      </c>
      <c r="K25" s="28" t="s">
        <v>15</v>
      </c>
      <c r="L25" s="29"/>
    </row>
    <row r="26" spans="1:12" ht="30.75" customHeight="1">
      <c r="A26" s="11">
        <v>24</v>
      </c>
      <c r="B26" s="12" t="s">
        <v>40</v>
      </c>
      <c r="C26" s="13">
        <v>39</v>
      </c>
      <c r="D26" s="14">
        <v>2020022</v>
      </c>
      <c r="E26" s="15" t="s">
        <v>14</v>
      </c>
      <c r="F26" s="19">
        <v>62</v>
      </c>
      <c r="G26" s="17">
        <f t="shared" si="0"/>
        <v>37.199999999999996</v>
      </c>
      <c r="H26" s="7">
        <v>72.5</v>
      </c>
      <c r="I26" s="16">
        <f t="shared" si="1"/>
        <v>29</v>
      </c>
      <c r="J26" s="27">
        <f t="shared" si="2"/>
        <v>66.19999999999999</v>
      </c>
      <c r="K26" s="28" t="s">
        <v>15</v>
      </c>
      <c r="L26" s="29"/>
    </row>
    <row r="27" spans="1:12" ht="30.75" customHeight="1">
      <c r="A27" s="11">
        <v>25</v>
      </c>
      <c r="B27" s="12" t="s">
        <v>41</v>
      </c>
      <c r="C27" s="13">
        <v>5</v>
      </c>
      <c r="D27" s="14">
        <v>2020033</v>
      </c>
      <c r="E27" s="15" t="s">
        <v>14</v>
      </c>
      <c r="F27" s="19">
        <v>59.3</v>
      </c>
      <c r="G27" s="17">
        <f t="shared" si="0"/>
        <v>35.58</v>
      </c>
      <c r="H27" s="7">
        <v>74.6</v>
      </c>
      <c r="I27" s="16">
        <f t="shared" si="1"/>
        <v>29.84</v>
      </c>
      <c r="J27" s="27">
        <f t="shared" si="2"/>
        <v>65.42</v>
      </c>
      <c r="K27" s="28" t="s">
        <v>15</v>
      </c>
      <c r="L27" s="29"/>
    </row>
    <row r="28" spans="1:12" ht="30.75" customHeight="1">
      <c r="A28" s="11">
        <v>26</v>
      </c>
      <c r="B28" s="18" t="s">
        <v>42</v>
      </c>
      <c r="C28" s="13">
        <v>3</v>
      </c>
      <c r="D28" s="14">
        <v>2020015</v>
      </c>
      <c r="E28" s="15" t="s">
        <v>14</v>
      </c>
      <c r="F28" s="19">
        <v>61</v>
      </c>
      <c r="G28" s="17">
        <f t="shared" si="0"/>
        <v>36.6</v>
      </c>
      <c r="H28" s="7">
        <v>72</v>
      </c>
      <c r="I28" s="16">
        <f t="shared" si="1"/>
        <v>28.8</v>
      </c>
      <c r="J28" s="27">
        <f t="shared" si="2"/>
        <v>65.4</v>
      </c>
      <c r="K28" s="28" t="s">
        <v>15</v>
      </c>
      <c r="L28" s="29"/>
    </row>
    <row r="29" spans="1:12" ht="30.75" customHeight="1">
      <c r="A29" s="11">
        <v>27</v>
      </c>
      <c r="B29" s="12" t="s">
        <v>43</v>
      </c>
      <c r="C29" s="13">
        <v>54</v>
      </c>
      <c r="D29" s="14">
        <v>2020035</v>
      </c>
      <c r="E29" s="15" t="s">
        <v>14</v>
      </c>
      <c r="F29" s="16">
        <v>60.4</v>
      </c>
      <c r="G29" s="17">
        <f t="shared" si="0"/>
        <v>36.239999999999995</v>
      </c>
      <c r="H29" s="7">
        <v>72.4</v>
      </c>
      <c r="I29" s="16">
        <f t="shared" si="1"/>
        <v>28.960000000000004</v>
      </c>
      <c r="J29" s="27">
        <f t="shared" si="2"/>
        <v>65.2</v>
      </c>
      <c r="K29" s="28" t="s">
        <v>15</v>
      </c>
      <c r="L29" s="29"/>
    </row>
    <row r="30" spans="1:12" ht="30.75" customHeight="1">
      <c r="A30" s="11">
        <v>28</v>
      </c>
      <c r="B30" s="12" t="s">
        <v>44</v>
      </c>
      <c r="C30" s="13">
        <v>15</v>
      </c>
      <c r="D30" s="14">
        <v>2020051</v>
      </c>
      <c r="E30" s="15" t="s">
        <v>14</v>
      </c>
      <c r="F30" s="16">
        <v>58.5</v>
      </c>
      <c r="G30" s="17">
        <f t="shared" si="0"/>
        <v>35.1</v>
      </c>
      <c r="H30" s="7">
        <v>75.1</v>
      </c>
      <c r="I30" s="16">
        <f t="shared" si="1"/>
        <v>30.04</v>
      </c>
      <c r="J30" s="27">
        <f t="shared" si="2"/>
        <v>65.14</v>
      </c>
      <c r="K30" s="28" t="s">
        <v>15</v>
      </c>
      <c r="L30" s="29"/>
    </row>
    <row r="31" spans="1:12" ht="30.75" customHeight="1">
      <c r="A31" s="11">
        <v>29</v>
      </c>
      <c r="B31" s="18" t="s">
        <v>45</v>
      </c>
      <c r="C31" s="13">
        <v>59</v>
      </c>
      <c r="D31" s="14">
        <v>2020047</v>
      </c>
      <c r="E31" s="15" t="s">
        <v>14</v>
      </c>
      <c r="F31" s="19">
        <v>59.6</v>
      </c>
      <c r="G31" s="17">
        <f t="shared" si="0"/>
        <v>35.76</v>
      </c>
      <c r="H31" s="7">
        <v>73.4</v>
      </c>
      <c r="I31" s="16">
        <f t="shared" si="1"/>
        <v>29.360000000000003</v>
      </c>
      <c r="J31" s="27">
        <f t="shared" si="2"/>
        <v>65.12</v>
      </c>
      <c r="K31" s="28" t="s">
        <v>15</v>
      </c>
      <c r="L31" s="29"/>
    </row>
    <row r="32" spans="1:12" ht="30.75" customHeight="1">
      <c r="A32" s="11">
        <v>30</v>
      </c>
      <c r="B32" s="12" t="s">
        <v>46</v>
      </c>
      <c r="C32" s="13">
        <v>21</v>
      </c>
      <c r="D32" s="14">
        <v>2020045</v>
      </c>
      <c r="E32" s="15" t="s">
        <v>14</v>
      </c>
      <c r="F32" s="16">
        <v>58.1</v>
      </c>
      <c r="G32" s="17">
        <f t="shared" si="0"/>
        <v>34.86</v>
      </c>
      <c r="H32" s="7">
        <v>75.4</v>
      </c>
      <c r="I32" s="16">
        <f t="shared" si="1"/>
        <v>30.160000000000004</v>
      </c>
      <c r="J32" s="27">
        <f t="shared" si="2"/>
        <v>65.02000000000001</v>
      </c>
      <c r="K32" s="28" t="s">
        <v>15</v>
      </c>
      <c r="L32" s="29"/>
    </row>
    <row r="33" spans="1:12" ht="30.75" customHeight="1">
      <c r="A33" s="11">
        <v>31</v>
      </c>
      <c r="B33" s="12" t="s">
        <v>47</v>
      </c>
      <c r="C33" s="13">
        <v>17</v>
      </c>
      <c r="D33" s="14">
        <v>2020064</v>
      </c>
      <c r="E33" s="15" t="s">
        <v>14</v>
      </c>
      <c r="F33" s="19">
        <v>57.3</v>
      </c>
      <c r="G33" s="17">
        <f t="shared" si="0"/>
        <v>34.379999999999995</v>
      </c>
      <c r="H33" s="7">
        <v>76.1</v>
      </c>
      <c r="I33" s="16">
        <f t="shared" si="1"/>
        <v>30.439999999999998</v>
      </c>
      <c r="J33" s="27">
        <f t="shared" si="2"/>
        <v>64.82</v>
      </c>
      <c r="K33" s="28" t="s">
        <v>21</v>
      </c>
      <c r="L33" s="29"/>
    </row>
    <row r="34" spans="1:12" ht="30.75" customHeight="1">
      <c r="A34" s="11">
        <v>32</v>
      </c>
      <c r="B34" s="12" t="s">
        <v>48</v>
      </c>
      <c r="C34" s="13">
        <v>43</v>
      </c>
      <c r="D34" s="14">
        <v>2020043</v>
      </c>
      <c r="E34" s="15" t="s">
        <v>14</v>
      </c>
      <c r="F34" s="16">
        <v>52.8</v>
      </c>
      <c r="G34" s="17">
        <f t="shared" si="0"/>
        <v>31.679999999999996</v>
      </c>
      <c r="H34" s="7">
        <v>82.6</v>
      </c>
      <c r="I34" s="16">
        <f t="shared" si="1"/>
        <v>33.04</v>
      </c>
      <c r="J34" s="27">
        <f t="shared" si="2"/>
        <v>64.72</v>
      </c>
      <c r="K34" s="28" t="s">
        <v>21</v>
      </c>
      <c r="L34" s="29"/>
    </row>
    <row r="35" spans="1:12" ht="30.75" customHeight="1">
      <c r="A35" s="11">
        <v>33</v>
      </c>
      <c r="B35" s="12" t="s">
        <v>49</v>
      </c>
      <c r="C35" s="13">
        <v>30</v>
      </c>
      <c r="D35" s="14">
        <v>2020060</v>
      </c>
      <c r="E35" s="15" t="s">
        <v>14</v>
      </c>
      <c r="F35" s="19">
        <v>57.1</v>
      </c>
      <c r="G35" s="17">
        <f t="shared" si="0"/>
        <v>34.26</v>
      </c>
      <c r="H35" s="7">
        <v>76</v>
      </c>
      <c r="I35" s="16">
        <f t="shared" si="1"/>
        <v>30.400000000000002</v>
      </c>
      <c r="J35" s="27">
        <f t="shared" si="2"/>
        <v>64.66</v>
      </c>
      <c r="K35" s="28" t="s">
        <v>21</v>
      </c>
      <c r="L35" s="29"/>
    </row>
    <row r="36" spans="1:12" ht="30.75" customHeight="1">
      <c r="A36" s="11">
        <v>34</v>
      </c>
      <c r="B36" s="12" t="s">
        <v>50</v>
      </c>
      <c r="C36" s="13">
        <v>35</v>
      </c>
      <c r="D36" s="14">
        <v>2020021</v>
      </c>
      <c r="E36" s="15" t="s">
        <v>14</v>
      </c>
      <c r="F36" s="19">
        <v>58.4</v>
      </c>
      <c r="G36" s="17">
        <f t="shared" si="0"/>
        <v>35.04</v>
      </c>
      <c r="H36" s="7">
        <v>73.8</v>
      </c>
      <c r="I36" s="16">
        <f t="shared" si="1"/>
        <v>29.52</v>
      </c>
      <c r="J36" s="27">
        <f t="shared" si="2"/>
        <v>64.56</v>
      </c>
      <c r="K36" s="28" t="s">
        <v>21</v>
      </c>
      <c r="L36" s="29"/>
    </row>
    <row r="37" spans="1:12" ht="30.75" customHeight="1">
      <c r="A37" s="11">
        <v>35</v>
      </c>
      <c r="B37" s="12" t="s">
        <v>51</v>
      </c>
      <c r="C37" s="13">
        <v>1</v>
      </c>
      <c r="D37" s="14">
        <v>2020016</v>
      </c>
      <c r="E37" s="15" t="s">
        <v>14</v>
      </c>
      <c r="F37" s="19">
        <v>57.2</v>
      </c>
      <c r="G37" s="17">
        <f t="shared" si="0"/>
        <v>34.32</v>
      </c>
      <c r="H37" s="7">
        <v>74.6</v>
      </c>
      <c r="I37" s="16">
        <f t="shared" si="1"/>
        <v>29.84</v>
      </c>
      <c r="J37" s="27">
        <f t="shared" si="2"/>
        <v>64.16</v>
      </c>
      <c r="K37" s="28" t="s">
        <v>21</v>
      </c>
      <c r="L37" s="29"/>
    </row>
    <row r="38" spans="1:12" ht="30.75" customHeight="1">
      <c r="A38" s="11">
        <v>36</v>
      </c>
      <c r="B38" s="12" t="s">
        <v>52</v>
      </c>
      <c r="C38" s="13">
        <v>56</v>
      </c>
      <c r="D38" s="14">
        <v>2020049</v>
      </c>
      <c r="E38" s="15" t="s">
        <v>14</v>
      </c>
      <c r="F38" s="16">
        <v>55.9</v>
      </c>
      <c r="G38" s="17">
        <f t="shared" si="0"/>
        <v>33.54</v>
      </c>
      <c r="H38" s="7">
        <v>74.6</v>
      </c>
      <c r="I38" s="16">
        <f t="shared" si="1"/>
        <v>29.84</v>
      </c>
      <c r="J38" s="27">
        <f t="shared" si="2"/>
        <v>63.379999999999995</v>
      </c>
      <c r="K38" s="28" t="s">
        <v>21</v>
      </c>
      <c r="L38" s="29"/>
    </row>
    <row r="39" spans="1:12" ht="30.75" customHeight="1">
      <c r="A39" s="11">
        <v>37</v>
      </c>
      <c r="B39" s="12" t="s">
        <v>53</v>
      </c>
      <c r="C39" s="13">
        <v>2</v>
      </c>
      <c r="D39" s="14">
        <v>2020039</v>
      </c>
      <c r="E39" s="15" t="s">
        <v>14</v>
      </c>
      <c r="F39" s="19">
        <v>54.1</v>
      </c>
      <c r="G39" s="17">
        <f t="shared" si="0"/>
        <v>32.46</v>
      </c>
      <c r="H39" s="7">
        <v>77</v>
      </c>
      <c r="I39" s="16">
        <f t="shared" si="1"/>
        <v>30.8</v>
      </c>
      <c r="J39" s="27">
        <f t="shared" si="2"/>
        <v>63.260000000000005</v>
      </c>
      <c r="K39" s="28" t="s">
        <v>21</v>
      </c>
      <c r="L39" s="29"/>
    </row>
    <row r="40" spans="1:12" ht="30.75" customHeight="1">
      <c r="A40" s="11">
        <v>38</v>
      </c>
      <c r="B40" s="12" t="s">
        <v>54</v>
      </c>
      <c r="C40" s="13">
        <v>49</v>
      </c>
      <c r="D40" s="14">
        <v>2020054</v>
      </c>
      <c r="E40" s="15" t="s">
        <v>14</v>
      </c>
      <c r="F40" s="16">
        <v>56.7</v>
      </c>
      <c r="G40" s="17">
        <f t="shared" si="0"/>
        <v>34.02</v>
      </c>
      <c r="H40" s="7">
        <v>72.8</v>
      </c>
      <c r="I40" s="16">
        <f t="shared" si="1"/>
        <v>29.12</v>
      </c>
      <c r="J40" s="27">
        <f t="shared" si="2"/>
        <v>63.14</v>
      </c>
      <c r="K40" s="28" t="s">
        <v>21</v>
      </c>
      <c r="L40" s="29"/>
    </row>
    <row r="41" spans="1:12" ht="30.75" customHeight="1">
      <c r="A41" s="11">
        <v>39</v>
      </c>
      <c r="B41" s="12" t="s">
        <v>55</v>
      </c>
      <c r="C41" s="13">
        <v>47</v>
      </c>
      <c r="D41" s="14">
        <v>2020044</v>
      </c>
      <c r="E41" s="15" t="s">
        <v>14</v>
      </c>
      <c r="F41" s="19">
        <v>52.8</v>
      </c>
      <c r="G41" s="17">
        <f t="shared" si="0"/>
        <v>31.679999999999996</v>
      </c>
      <c r="H41" s="7">
        <v>78.2</v>
      </c>
      <c r="I41" s="16">
        <f t="shared" si="1"/>
        <v>31.28</v>
      </c>
      <c r="J41" s="27">
        <f t="shared" si="2"/>
        <v>62.959999999999994</v>
      </c>
      <c r="K41" s="28" t="s">
        <v>21</v>
      </c>
      <c r="L41" s="29"/>
    </row>
    <row r="42" spans="1:12" ht="30.75" customHeight="1">
      <c r="A42" s="11">
        <v>40</v>
      </c>
      <c r="B42" s="12" t="s">
        <v>56</v>
      </c>
      <c r="C42" s="13">
        <v>40</v>
      </c>
      <c r="D42" s="14">
        <v>2020061</v>
      </c>
      <c r="E42" s="15" t="s">
        <v>14</v>
      </c>
      <c r="F42" s="16">
        <v>53.9</v>
      </c>
      <c r="G42" s="17">
        <f t="shared" si="0"/>
        <v>32.339999999999996</v>
      </c>
      <c r="H42" s="7">
        <v>75.6</v>
      </c>
      <c r="I42" s="16">
        <f t="shared" si="1"/>
        <v>30.24</v>
      </c>
      <c r="J42" s="27">
        <f t="shared" si="2"/>
        <v>62.58</v>
      </c>
      <c r="K42" s="28" t="s">
        <v>21</v>
      </c>
      <c r="L42" s="29"/>
    </row>
    <row r="43" spans="1:12" ht="30.75" customHeight="1">
      <c r="A43" s="11">
        <v>41</v>
      </c>
      <c r="B43" s="12" t="s">
        <v>57</v>
      </c>
      <c r="C43" s="13">
        <v>19</v>
      </c>
      <c r="D43" s="14">
        <v>2020040</v>
      </c>
      <c r="E43" s="15" t="s">
        <v>14</v>
      </c>
      <c r="F43" s="16">
        <v>53</v>
      </c>
      <c r="G43" s="17">
        <f t="shared" si="0"/>
        <v>31.799999999999997</v>
      </c>
      <c r="H43" s="7">
        <v>76.8</v>
      </c>
      <c r="I43" s="16">
        <f t="shared" si="1"/>
        <v>30.72</v>
      </c>
      <c r="J43" s="27">
        <f t="shared" si="2"/>
        <v>62.519999999999996</v>
      </c>
      <c r="K43" s="28" t="s">
        <v>21</v>
      </c>
      <c r="L43" s="29"/>
    </row>
    <row r="44" spans="1:12" ht="30.75" customHeight="1">
      <c r="A44" s="11">
        <v>42</v>
      </c>
      <c r="B44" s="12" t="s">
        <v>58</v>
      </c>
      <c r="C44" s="13">
        <v>11</v>
      </c>
      <c r="D44" s="14">
        <v>2020056</v>
      </c>
      <c r="E44" s="15" t="s">
        <v>14</v>
      </c>
      <c r="F44" s="16">
        <v>53.6</v>
      </c>
      <c r="G44" s="17">
        <f t="shared" si="0"/>
        <v>32.16</v>
      </c>
      <c r="H44" s="7">
        <v>74.2</v>
      </c>
      <c r="I44" s="16">
        <f t="shared" si="1"/>
        <v>29.680000000000003</v>
      </c>
      <c r="J44" s="27">
        <f t="shared" si="2"/>
        <v>61.84</v>
      </c>
      <c r="K44" s="28" t="s">
        <v>21</v>
      </c>
      <c r="L44" s="29"/>
    </row>
    <row r="45" spans="1:12" ht="30.75" customHeight="1">
      <c r="A45" s="11">
        <v>43</v>
      </c>
      <c r="B45" s="12" t="s">
        <v>59</v>
      </c>
      <c r="C45" s="13">
        <v>45</v>
      </c>
      <c r="D45" s="14">
        <v>2020038</v>
      </c>
      <c r="E45" s="15" t="s">
        <v>14</v>
      </c>
      <c r="F45" s="19">
        <v>53.7</v>
      </c>
      <c r="G45" s="17">
        <f t="shared" si="0"/>
        <v>32.22</v>
      </c>
      <c r="H45" s="7">
        <v>74</v>
      </c>
      <c r="I45" s="16">
        <f t="shared" si="1"/>
        <v>29.6</v>
      </c>
      <c r="J45" s="27">
        <f t="shared" si="2"/>
        <v>61.82</v>
      </c>
      <c r="K45" s="28" t="s">
        <v>21</v>
      </c>
      <c r="L45" s="29"/>
    </row>
    <row r="46" spans="1:12" ht="30.75" customHeight="1">
      <c r="A46" s="11">
        <v>44</v>
      </c>
      <c r="B46" s="12" t="s">
        <v>60</v>
      </c>
      <c r="C46" s="13">
        <v>38</v>
      </c>
      <c r="D46" s="14">
        <v>2020066</v>
      </c>
      <c r="E46" s="15" t="s">
        <v>14</v>
      </c>
      <c r="F46" s="16">
        <v>52.3</v>
      </c>
      <c r="G46" s="17">
        <f t="shared" si="0"/>
        <v>31.379999999999995</v>
      </c>
      <c r="H46" s="7">
        <v>74.8</v>
      </c>
      <c r="I46" s="16">
        <f t="shared" si="1"/>
        <v>29.92</v>
      </c>
      <c r="J46" s="27">
        <f t="shared" si="2"/>
        <v>61.3</v>
      </c>
      <c r="K46" s="28" t="s">
        <v>21</v>
      </c>
      <c r="L46" s="29"/>
    </row>
    <row r="47" spans="1:12" ht="30.75" customHeight="1">
      <c r="A47" s="11">
        <v>45</v>
      </c>
      <c r="B47" s="12" t="s">
        <v>61</v>
      </c>
      <c r="C47" s="13">
        <v>53</v>
      </c>
      <c r="D47" s="14">
        <v>2020013</v>
      </c>
      <c r="E47" s="15" t="s">
        <v>14</v>
      </c>
      <c r="F47" s="19">
        <v>52.8</v>
      </c>
      <c r="G47" s="17">
        <f t="shared" si="0"/>
        <v>31.679999999999996</v>
      </c>
      <c r="H47" s="7">
        <v>72.7</v>
      </c>
      <c r="I47" s="16">
        <f t="shared" si="1"/>
        <v>29.080000000000002</v>
      </c>
      <c r="J47" s="27">
        <f t="shared" si="2"/>
        <v>60.76</v>
      </c>
      <c r="K47" s="28" t="s">
        <v>21</v>
      </c>
      <c r="L47" s="29"/>
    </row>
    <row r="48" spans="1:12" ht="30.75" customHeight="1">
      <c r="A48" s="11">
        <v>46</v>
      </c>
      <c r="B48" s="23" t="s">
        <v>62</v>
      </c>
      <c r="C48" s="13">
        <v>7</v>
      </c>
      <c r="D48" s="14">
        <v>2020042</v>
      </c>
      <c r="E48" s="15" t="s">
        <v>14</v>
      </c>
      <c r="F48" s="19">
        <v>52.1</v>
      </c>
      <c r="G48" s="17">
        <f t="shared" si="0"/>
        <v>31.259999999999998</v>
      </c>
      <c r="H48" s="7">
        <v>73.5</v>
      </c>
      <c r="I48" s="16">
        <f t="shared" si="1"/>
        <v>29.400000000000002</v>
      </c>
      <c r="J48" s="27">
        <f t="shared" si="2"/>
        <v>60.66</v>
      </c>
      <c r="K48" s="28" t="s">
        <v>21</v>
      </c>
      <c r="L48" s="29"/>
    </row>
    <row r="49" spans="1:12" ht="30.75" customHeight="1">
      <c r="A49" s="11">
        <v>47</v>
      </c>
      <c r="B49" s="12" t="s">
        <v>63</v>
      </c>
      <c r="C49" s="13">
        <v>28</v>
      </c>
      <c r="D49" s="14">
        <v>2020063</v>
      </c>
      <c r="E49" s="15" t="s">
        <v>14</v>
      </c>
      <c r="F49" s="19">
        <v>53.7</v>
      </c>
      <c r="G49" s="17">
        <f t="shared" si="0"/>
        <v>32.22</v>
      </c>
      <c r="H49" s="7">
        <v>70.4</v>
      </c>
      <c r="I49" s="16">
        <f t="shared" si="1"/>
        <v>28.160000000000004</v>
      </c>
      <c r="J49" s="27">
        <f t="shared" si="2"/>
        <v>60.38</v>
      </c>
      <c r="K49" s="28" t="s">
        <v>21</v>
      </c>
      <c r="L49" s="29"/>
    </row>
    <row r="50" spans="1:12" ht="30.75" customHeight="1">
      <c r="A50" s="11">
        <v>48</v>
      </c>
      <c r="B50" s="12" t="s">
        <v>64</v>
      </c>
      <c r="C50" s="13">
        <v>57</v>
      </c>
      <c r="D50" s="14">
        <v>2020065</v>
      </c>
      <c r="E50" s="15" t="s">
        <v>14</v>
      </c>
      <c r="F50" s="16">
        <v>51.6</v>
      </c>
      <c r="G50" s="17">
        <f t="shared" si="0"/>
        <v>30.96</v>
      </c>
      <c r="H50" s="7">
        <v>73.1</v>
      </c>
      <c r="I50" s="16">
        <f t="shared" si="1"/>
        <v>29.24</v>
      </c>
      <c r="J50" s="27">
        <f t="shared" si="2"/>
        <v>60.2</v>
      </c>
      <c r="K50" s="28" t="s">
        <v>21</v>
      </c>
      <c r="L50" s="29"/>
    </row>
    <row r="51" spans="1:12" ht="30.75" customHeight="1">
      <c r="A51" s="11">
        <v>49</v>
      </c>
      <c r="B51" s="12" t="s">
        <v>65</v>
      </c>
      <c r="C51" s="13">
        <v>26</v>
      </c>
      <c r="D51" s="14">
        <v>2020058</v>
      </c>
      <c r="E51" s="15" t="s">
        <v>14</v>
      </c>
      <c r="F51" s="16">
        <v>48.1</v>
      </c>
      <c r="G51" s="17">
        <f t="shared" si="0"/>
        <v>28.86</v>
      </c>
      <c r="H51" s="7">
        <v>75.6</v>
      </c>
      <c r="I51" s="16">
        <f t="shared" si="1"/>
        <v>30.24</v>
      </c>
      <c r="J51" s="27">
        <f t="shared" si="2"/>
        <v>59.099999999999994</v>
      </c>
      <c r="K51" s="28" t="s">
        <v>21</v>
      </c>
      <c r="L51" s="29"/>
    </row>
    <row r="52" spans="1:12" ht="30.75" customHeight="1">
      <c r="A52" s="11">
        <v>50</v>
      </c>
      <c r="B52" s="12" t="s">
        <v>66</v>
      </c>
      <c r="C52" s="13">
        <v>37</v>
      </c>
      <c r="D52" s="14">
        <v>2020068</v>
      </c>
      <c r="E52" s="15" t="s">
        <v>14</v>
      </c>
      <c r="F52" s="16">
        <v>49.1</v>
      </c>
      <c r="G52" s="17">
        <f t="shared" si="0"/>
        <v>29.46</v>
      </c>
      <c r="H52" s="7">
        <v>73.6</v>
      </c>
      <c r="I52" s="16">
        <f t="shared" si="1"/>
        <v>29.439999999999998</v>
      </c>
      <c r="J52" s="27">
        <f t="shared" si="2"/>
        <v>58.9</v>
      </c>
      <c r="K52" s="28" t="s">
        <v>21</v>
      </c>
      <c r="L52" s="29"/>
    </row>
    <row r="53" spans="1:12" ht="30.75" customHeight="1">
      <c r="A53" s="11">
        <v>51</v>
      </c>
      <c r="B53" s="12" t="s">
        <v>67</v>
      </c>
      <c r="C53" s="13">
        <v>58</v>
      </c>
      <c r="D53" s="20">
        <v>2020006</v>
      </c>
      <c r="E53" s="21" t="s">
        <v>14</v>
      </c>
      <c r="F53" s="19">
        <v>62.5</v>
      </c>
      <c r="G53" s="17">
        <f t="shared" si="0"/>
        <v>37.5</v>
      </c>
      <c r="H53" s="13">
        <v>0</v>
      </c>
      <c r="I53" s="16">
        <f t="shared" si="1"/>
        <v>0</v>
      </c>
      <c r="J53" s="27">
        <f t="shared" si="2"/>
        <v>37.5</v>
      </c>
      <c r="K53" s="28" t="s">
        <v>21</v>
      </c>
      <c r="L53" s="26" t="s">
        <v>68</v>
      </c>
    </row>
    <row r="54" spans="1:12" ht="30.75" customHeight="1">
      <c r="A54" s="11">
        <v>52</v>
      </c>
      <c r="B54" s="12" t="s">
        <v>69</v>
      </c>
      <c r="C54" s="13" t="s">
        <v>70</v>
      </c>
      <c r="D54" s="14">
        <v>2020070</v>
      </c>
      <c r="E54" s="15" t="s">
        <v>14</v>
      </c>
      <c r="F54" s="16">
        <v>59.5</v>
      </c>
      <c r="G54" s="17">
        <f t="shared" si="0"/>
        <v>35.699999999999996</v>
      </c>
      <c r="H54" s="7">
        <v>0</v>
      </c>
      <c r="I54" s="16">
        <f t="shared" si="1"/>
        <v>0</v>
      </c>
      <c r="J54" s="27">
        <f t="shared" si="2"/>
        <v>35.699999999999996</v>
      </c>
      <c r="K54" s="28" t="s">
        <v>21</v>
      </c>
      <c r="L54" s="26" t="s">
        <v>70</v>
      </c>
    </row>
    <row r="55" spans="1:12" ht="30.75" customHeight="1">
      <c r="A55" s="11">
        <v>53</v>
      </c>
      <c r="B55" s="12" t="s">
        <v>71</v>
      </c>
      <c r="C55" s="24" t="s">
        <v>70</v>
      </c>
      <c r="D55" s="14">
        <v>2020028</v>
      </c>
      <c r="E55" s="15" t="s">
        <v>14</v>
      </c>
      <c r="F55" s="19">
        <v>57.1</v>
      </c>
      <c r="G55" s="17">
        <f t="shared" si="0"/>
        <v>34.26</v>
      </c>
      <c r="H55" s="7">
        <v>0</v>
      </c>
      <c r="I55" s="16">
        <f t="shared" si="1"/>
        <v>0</v>
      </c>
      <c r="J55" s="27">
        <f t="shared" si="2"/>
        <v>34.26</v>
      </c>
      <c r="K55" s="28" t="s">
        <v>21</v>
      </c>
      <c r="L55" s="26" t="s">
        <v>70</v>
      </c>
    </row>
    <row r="56" spans="1:12" ht="30.75" customHeight="1">
      <c r="A56" s="11">
        <v>54</v>
      </c>
      <c r="B56" s="12" t="s">
        <v>72</v>
      </c>
      <c r="C56" s="13" t="s">
        <v>70</v>
      </c>
      <c r="D56" s="14">
        <v>2020026</v>
      </c>
      <c r="E56" s="15" t="s">
        <v>14</v>
      </c>
      <c r="F56" s="19">
        <v>57.1</v>
      </c>
      <c r="G56" s="17">
        <f t="shared" si="0"/>
        <v>34.26</v>
      </c>
      <c r="H56" s="7">
        <v>0</v>
      </c>
      <c r="I56" s="16">
        <f t="shared" si="1"/>
        <v>0</v>
      </c>
      <c r="J56" s="27">
        <f t="shared" si="2"/>
        <v>34.26</v>
      </c>
      <c r="K56" s="28" t="s">
        <v>21</v>
      </c>
      <c r="L56" s="26" t="s">
        <v>70</v>
      </c>
    </row>
    <row r="57" spans="1:12" ht="30.75" customHeight="1">
      <c r="A57" s="11">
        <v>55</v>
      </c>
      <c r="B57" s="12" t="s">
        <v>73</v>
      </c>
      <c r="C57" s="13" t="s">
        <v>70</v>
      </c>
      <c r="D57" s="14">
        <v>2020018</v>
      </c>
      <c r="E57" s="15" t="s">
        <v>14</v>
      </c>
      <c r="F57" s="19">
        <v>55.2</v>
      </c>
      <c r="G57" s="17">
        <f t="shared" si="0"/>
        <v>33.12</v>
      </c>
      <c r="H57" s="7">
        <v>0</v>
      </c>
      <c r="I57" s="16">
        <f t="shared" si="1"/>
        <v>0</v>
      </c>
      <c r="J57" s="27">
        <f t="shared" si="2"/>
        <v>33.12</v>
      </c>
      <c r="K57" s="28" t="s">
        <v>21</v>
      </c>
      <c r="L57" s="26" t="s">
        <v>70</v>
      </c>
    </row>
    <row r="58" spans="1:12" ht="30.75" customHeight="1">
      <c r="A58" s="11">
        <v>56</v>
      </c>
      <c r="B58" s="12" t="s">
        <v>74</v>
      </c>
      <c r="C58" s="13" t="s">
        <v>70</v>
      </c>
      <c r="D58" s="14">
        <v>2020067</v>
      </c>
      <c r="E58" s="15" t="s">
        <v>14</v>
      </c>
      <c r="F58" s="16">
        <v>52.5</v>
      </c>
      <c r="G58" s="17">
        <f t="shared" si="0"/>
        <v>31.5</v>
      </c>
      <c r="H58" s="7">
        <v>0</v>
      </c>
      <c r="I58" s="16">
        <f t="shared" si="1"/>
        <v>0</v>
      </c>
      <c r="J58" s="27">
        <f t="shared" si="2"/>
        <v>31.5</v>
      </c>
      <c r="K58" s="28" t="s">
        <v>21</v>
      </c>
      <c r="L58" s="26" t="s">
        <v>70</v>
      </c>
    </row>
    <row r="59" spans="1:12" ht="30.75" customHeight="1">
      <c r="A59" s="11">
        <v>57</v>
      </c>
      <c r="B59" s="12" t="s">
        <v>75</v>
      </c>
      <c r="C59" s="13" t="s">
        <v>70</v>
      </c>
      <c r="D59" s="14">
        <v>2020014</v>
      </c>
      <c r="E59" s="15" t="s">
        <v>14</v>
      </c>
      <c r="F59" s="19">
        <v>52.4</v>
      </c>
      <c r="G59" s="17">
        <f t="shared" si="0"/>
        <v>31.439999999999998</v>
      </c>
      <c r="H59" s="7">
        <v>0</v>
      </c>
      <c r="I59" s="16">
        <f t="shared" si="1"/>
        <v>0</v>
      </c>
      <c r="J59" s="27">
        <f t="shared" si="2"/>
        <v>31.439999999999998</v>
      </c>
      <c r="K59" s="28" t="s">
        <v>21</v>
      </c>
      <c r="L59" s="26" t="s">
        <v>70</v>
      </c>
    </row>
    <row r="60" spans="1:12" ht="30.75" customHeight="1">
      <c r="A60" s="11">
        <v>58</v>
      </c>
      <c r="B60" s="12" t="s">
        <v>76</v>
      </c>
      <c r="C60" s="13">
        <v>9</v>
      </c>
      <c r="D60" s="14">
        <v>2020053</v>
      </c>
      <c r="E60" s="15" t="s">
        <v>14</v>
      </c>
      <c r="F60" s="16">
        <v>51.7</v>
      </c>
      <c r="G60" s="17">
        <f t="shared" si="0"/>
        <v>31.02</v>
      </c>
      <c r="H60" s="7">
        <v>0</v>
      </c>
      <c r="I60" s="16">
        <f t="shared" si="1"/>
        <v>0</v>
      </c>
      <c r="J60" s="27">
        <f t="shared" si="2"/>
        <v>31.02</v>
      </c>
      <c r="K60" s="28" t="s">
        <v>21</v>
      </c>
      <c r="L60" s="26" t="s">
        <v>68</v>
      </c>
    </row>
    <row r="61" spans="1:12" ht="30.75" customHeight="1">
      <c r="A61" s="11">
        <v>59</v>
      </c>
      <c r="B61" s="12" t="s">
        <v>77</v>
      </c>
      <c r="C61" s="13" t="s">
        <v>70</v>
      </c>
      <c r="D61" s="20">
        <v>2020069</v>
      </c>
      <c r="E61" s="21" t="s">
        <v>14</v>
      </c>
      <c r="F61" s="19">
        <v>49.7</v>
      </c>
      <c r="G61" s="17">
        <f t="shared" si="0"/>
        <v>29.82</v>
      </c>
      <c r="H61" s="7">
        <v>0</v>
      </c>
      <c r="I61" s="16">
        <f t="shared" si="1"/>
        <v>0</v>
      </c>
      <c r="J61" s="27">
        <f t="shared" si="2"/>
        <v>29.82</v>
      </c>
      <c r="K61" s="28" t="s">
        <v>21</v>
      </c>
      <c r="L61" s="26" t="s">
        <v>70</v>
      </c>
    </row>
    <row r="62" spans="1:12" ht="27" customHeight="1">
      <c r="A62" s="11">
        <v>60</v>
      </c>
      <c r="B62" s="12" t="s">
        <v>78</v>
      </c>
      <c r="C62" s="13" t="s">
        <v>70</v>
      </c>
      <c r="D62" s="20">
        <v>2020031</v>
      </c>
      <c r="E62" s="21" t="s">
        <v>14</v>
      </c>
      <c r="F62" s="19">
        <v>49</v>
      </c>
      <c r="G62" s="17">
        <f t="shared" si="0"/>
        <v>29.4</v>
      </c>
      <c r="H62" s="7">
        <v>0</v>
      </c>
      <c r="I62" s="16">
        <f t="shared" si="1"/>
        <v>0</v>
      </c>
      <c r="J62" s="27">
        <f t="shared" si="2"/>
        <v>29.4</v>
      </c>
      <c r="K62" s="28" t="s">
        <v>21</v>
      </c>
      <c r="L62" s="26" t="s">
        <v>70</v>
      </c>
    </row>
    <row r="63" spans="1:12" ht="27" customHeight="1">
      <c r="A63" s="11">
        <v>61</v>
      </c>
      <c r="B63" s="12" t="s">
        <v>79</v>
      </c>
      <c r="C63" s="13">
        <v>3</v>
      </c>
      <c r="D63" s="20">
        <v>2020076</v>
      </c>
      <c r="E63" s="25" t="s">
        <v>80</v>
      </c>
      <c r="F63" s="7">
        <v>69.5</v>
      </c>
      <c r="G63" s="17">
        <f aca="true" t="shared" si="3" ref="G63:G76">F63*0.6</f>
        <v>41.699999999999996</v>
      </c>
      <c r="H63" s="7">
        <v>80.6</v>
      </c>
      <c r="I63" s="16">
        <f aca="true" t="shared" si="4" ref="I63:I76">H63*0.4</f>
        <v>32.24</v>
      </c>
      <c r="J63" s="27">
        <f aca="true" t="shared" si="5" ref="J63:J76">G63+I63</f>
        <v>73.94</v>
      </c>
      <c r="K63" s="24" t="s">
        <v>15</v>
      </c>
      <c r="L63" s="31"/>
    </row>
    <row r="64" spans="1:12" ht="27" customHeight="1">
      <c r="A64" s="11">
        <v>62</v>
      </c>
      <c r="B64" s="12" t="s">
        <v>81</v>
      </c>
      <c r="C64" s="13">
        <v>7</v>
      </c>
      <c r="D64" s="20">
        <v>2020073</v>
      </c>
      <c r="E64" s="25" t="s">
        <v>80</v>
      </c>
      <c r="F64" s="7">
        <v>64</v>
      </c>
      <c r="G64" s="17">
        <f t="shared" si="3"/>
        <v>38.4</v>
      </c>
      <c r="H64" s="7">
        <v>73.6</v>
      </c>
      <c r="I64" s="16">
        <f t="shared" si="4"/>
        <v>29.439999999999998</v>
      </c>
      <c r="J64" s="27">
        <f t="shared" si="5"/>
        <v>67.84</v>
      </c>
      <c r="K64" s="24" t="s">
        <v>15</v>
      </c>
      <c r="L64" s="31"/>
    </row>
    <row r="65" spans="1:12" ht="27" customHeight="1">
      <c r="A65" s="11">
        <v>63</v>
      </c>
      <c r="B65" s="12" t="s">
        <v>82</v>
      </c>
      <c r="C65" s="13">
        <v>1</v>
      </c>
      <c r="D65" s="20">
        <v>2020075</v>
      </c>
      <c r="E65" s="25" t="s">
        <v>80</v>
      </c>
      <c r="F65" s="7">
        <v>60</v>
      </c>
      <c r="G65" s="17">
        <f t="shared" si="3"/>
        <v>36</v>
      </c>
      <c r="H65" s="7">
        <v>75.4</v>
      </c>
      <c r="I65" s="16">
        <f t="shared" si="4"/>
        <v>30.160000000000004</v>
      </c>
      <c r="J65" s="27">
        <f t="shared" si="5"/>
        <v>66.16</v>
      </c>
      <c r="K65" s="24" t="s">
        <v>21</v>
      </c>
      <c r="L65" s="31"/>
    </row>
    <row r="66" spans="1:12" ht="27" customHeight="1">
      <c r="A66" s="11">
        <v>64</v>
      </c>
      <c r="B66" s="12" t="s">
        <v>83</v>
      </c>
      <c r="C66" s="13">
        <v>6</v>
      </c>
      <c r="D66" s="20">
        <v>2020078</v>
      </c>
      <c r="E66" s="25" t="s">
        <v>80</v>
      </c>
      <c r="F66" s="7">
        <v>58.5</v>
      </c>
      <c r="G66" s="17">
        <f t="shared" si="3"/>
        <v>35.1</v>
      </c>
      <c r="H66" s="7">
        <v>76.8</v>
      </c>
      <c r="I66" s="16">
        <f t="shared" si="4"/>
        <v>30.72</v>
      </c>
      <c r="J66" s="27">
        <f t="shared" si="5"/>
        <v>65.82</v>
      </c>
      <c r="K66" s="24" t="s">
        <v>21</v>
      </c>
      <c r="L66" s="31"/>
    </row>
    <row r="67" spans="1:12" ht="27" customHeight="1">
      <c r="A67" s="11">
        <v>65</v>
      </c>
      <c r="B67" s="12" t="s">
        <v>84</v>
      </c>
      <c r="C67" s="13">
        <v>8</v>
      </c>
      <c r="D67" s="20">
        <v>2020083</v>
      </c>
      <c r="E67" s="25" t="s">
        <v>85</v>
      </c>
      <c r="F67" s="7">
        <v>55</v>
      </c>
      <c r="G67" s="17">
        <f t="shared" si="3"/>
        <v>33</v>
      </c>
      <c r="H67" s="7">
        <v>73.9</v>
      </c>
      <c r="I67" s="16">
        <f t="shared" si="4"/>
        <v>29.560000000000002</v>
      </c>
      <c r="J67" s="27">
        <f t="shared" si="5"/>
        <v>62.56</v>
      </c>
      <c r="K67" s="24" t="s">
        <v>15</v>
      </c>
      <c r="L67" s="31"/>
    </row>
    <row r="68" spans="1:12" ht="27" customHeight="1">
      <c r="A68" s="11">
        <v>66</v>
      </c>
      <c r="B68" s="12" t="s">
        <v>86</v>
      </c>
      <c r="C68" s="13">
        <v>5</v>
      </c>
      <c r="D68" s="32">
        <v>2020085</v>
      </c>
      <c r="E68" s="25" t="s">
        <v>85</v>
      </c>
      <c r="F68" s="7">
        <v>51</v>
      </c>
      <c r="G68" s="17">
        <f t="shared" si="3"/>
        <v>30.599999999999998</v>
      </c>
      <c r="H68" s="7">
        <v>81</v>
      </c>
      <c r="I68" s="16">
        <f t="shared" si="4"/>
        <v>32.4</v>
      </c>
      <c r="J68" s="27">
        <f t="shared" si="5"/>
        <v>63</v>
      </c>
      <c r="K68" s="24" t="s">
        <v>15</v>
      </c>
      <c r="L68" s="31"/>
    </row>
    <row r="69" spans="1:12" ht="27" customHeight="1">
      <c r="A69" s="11">
        <v>67</v>
      </c>
      <c r="B69" s="12" t="s">
        <v>87</v>
      </c>
      <c r="C69" s="13">
        <v>4</v>
      </c>
      <c r="D69" s="32">
        <v>2020084</v>
      </c>
      <c r="E69" s="25" t="s">
        <v>85</v>
      </c>
      <c r="F69" s="7">
        <v>48</v>
      </c>
      <c r="G69" s="17">
        <f t="shared" si="3"/>
        <v>28.799999999999997</v>
      </c>
      <c r="H69" s="7">
        <v>74.8</v>
      </c>
      <c r="I69" s="16">
        <f t="shared" si="4"/>
        <v>29.92</v>
      </c>
      <c r="J69" s="27">
        <f t="shared" si="5"/>
        <v>58.72</v>
      </c>
      <c r="K69" s="24" t="s">
        <v>21</v>
      </c>
      <c r="L69" s="31"/>
    </row>
    <row r="70" spans="1:12" ht="27" customHeight="1">
      <c r="A70" s="11">
        <v>68</v>
      </c>
      <c r="B70" s="12" t="s">
        <v>88</v>
      </c>
      <c r="C70" s="13">
        <v>2</v>
      </c>
      <c r="D70" s="32">
        <v>2020081</v>
      </c>
      <c r="E70" s="25" t="s">
        <v>85</v>
      </c>
      <c r="F70" s="7">
        <v>46</v>
      </c>
      <c r="G70" s="17">
        <f t="shared" si="3"/>
        <v>27.599999999999998</v>
      </c>
      <c r="H70" s="7">
        <v>82.6</v>
      </c>
      <c r="I70" s="16">
        <f t="shared" si="4"/>
        <v>33.04</v>
      </c>
      <c r="J70" s="27">
        <f t="shared" si="5"/>
        <v>60.64</v>
      </c>
      <c r="K70" s="24" t="s">
        <v>21</v>
      </c>
      <c r="L70" s="31"/>
    </row>
    <row r="71" spans="1:12" ht="27" customHeight="1">
      <c r="A71" s="11">
        <v>69</v>
      </c>
      <c r="B71" s="33" t="s">
        <v>89</v>
      </c>
      <c r="C71" s="13">
        <v>1</v>
      </c>
      <c r="D71" s="32">
        <v>2020091</v>
      </c>
      <c r="E71" s="25" t="s">
        <v>90</v>
      </c>
      <c r="F71" s="17">
        <v>39.5</v>
      </c>
      <c r="G71" s="17">
        <f t="shared" si="3"/>
        <v>23.7</v>
      </c>
      <c r="H71" s="7">
        <v>78</v>
      </c>
      <c r="I71" s="16">
        <f t="shared" si="4"/>
        <v>31.200000000000003</v>
      </c>
      <c r="J71" s="27">
        <f t="shared" si="5"/>
        <v>54.900000000000006</v>
      </c>
      <c r="K71" s="24" t="s">
        <v>21</v>
      </c>
      <c r="L71" s="31"/>
    </row>
    <row r="72" spans="1:12" ht="27" customHeight="1">
      <c r="A72" s="11">
        <v>70</v>
      </c>
      <c r="B72" s="33" t="s">
        <v>91</v>
      </c>
      <c r="C72" s="13">
        <v>2</v>
      </c>
      <c r="D72" s="32">
        <v>2020092</v>
      </c>
      <c r="E72" s="25" t="s">
        <v>90</v>
      </c>
      <c r="F72" s="17">
        <v>28</v>
      </c>
      <c r="G72" s="17">
        <f t="shared" si="3"/>
        <v>16.8</v>
      </c>
      <c r="H72" s="7">
        <v>78.4</v>
      </c>
      <c r="I72" s="16">
        <f t="shared" si="4"/>
        <v>31.360000000000003</v>
      </c>
      <c r="J72" s="27">
        <f t="shared" si="5"/>
        <v>48.160000000000004</v>
      </c>
      <c r="K72" s="24" t="s">
        <v>21</v>
      </c>
      <c r="L72" s="31"/>
    </row>
    <row r="73" spans="1:12" ht="27" customHeight="1">
      <c r="A73" s="11">
        <v>71</v>
      </c>
      <c r="B73" s="33" t="s">
        <v>92</v>
      </c>
      <c r="C73" s="13">
        <v>3</v>
      </c>
      <c r="D73" s="32">
        <v>2020089</v>
      </c>
      <c r="E73" s="25" t="s">
        <v>90</v>
      </c>
      <c r="F73" s="7">
        <v>40</v>
      </c>
      <c r="G73" s="17">
        <f t="shared" si="3"/>
        <v>24</v>
      </c>
      <c r="H73" s="7">
        <v>76.2</v>
      </c>
      <c r="I73" s="16">
        <f t="shared" si="4"/>
        <v>30.480000000000004</v>
      </c>
      <c r="J73" s="27">
        <f t="shared" si="5"/>
        <v>54.480000000000004</v>
      </c>
      <c r="K73" s="24" t="s">
        <v>21</v>
      </c>
      <c r="L73" s="31"/>
    </row>
    <row r="74" spans="1:12" ht="27" customHeight="1">
      <c r="A74" s="11">
        <v>72</v>
      </c>
      <c r="B74" s="33" t="s">
        <v>93</v>
      </c>
      <c r="C74" s="13">
        <v>4</v>
      </c>
      <c r="D74" s="32">
        <v>2020090</v>
      </c>
      <c r="E74" s="25" t="s">
        <v>90</v>
      </c>
      <c r="F74" s="7">
        <v>51</v>
      </c>
      <c r="G74" s="17">
        <f t="shared" si="3"/>
        <v>30.599999999999998</v>
      </c>
      <c r="H74" s="7">
        <v>71.4</v>
      </c>
      <c r="I74" s="16">
        <f t="shared" si="4"/>
        <v>28.560000000000002</v>
      </c>
      <c r="J74" s="27">
        <f t="shared" si="5"/>
        <v>59.16</v>
      </c>
      <c r="K74" s="24" t="s">
        <v>21</v>
      </c>
      <c r="L74" s="31"/>
    </row>
    <row r="75" spans="1:12" ht="27" customHeight="1">
      <c r="A75" s="11">
        <v>73</v>
      </c>
      <c r="B75" s="33" t="s">
        <v>94</v>
      </c>
      <c r="C75" s="13">
        <v>5</v>
      </c>
      <c r="D75" s="32">
        <v>2020088</v>
      </c>
      <c r="E75" s="25" t="s">
        <v>90</v>
      </c>
      <c r="F75" s="7">
        <v>55</v>
      </c>
      <c r="G75" s="17">
        <f t="shared" si="3"/>
        <v>33</v>
      </c>
      <c r="H75" s="7">
        <v>72.9</v>
      </c>
      <c r="I75" s="16">
        <f t="shared" si="4"/>
        <v>29.160000000000004</v>
      </c>
      <c r="J75" s="27">
        <f t="shared" si="5"/>
        <v>62.160000000000004</v>
      </c>
      <c r="K75" s="24" t="s">
        <v>21</v>
      </c>
      <c r="L75" s="31"/>
    </row>
    <row r="79" ht="14.25">
      <c r="I79" s="1" t="s">
        <v>95</v>
      </c>
    </row>
    <row r="80" spans="10:11" ht="14.25">
      <c r="J80" s="34">
        <v>44195</v>
      </c>
      <c r="K80" s="34"/>
    </row>
  </sheetData>
  <sheetProtection/>
  <mergeCells count="2">
    <mergeCell ref="A1:L1"/>
    <mergeCell ref="J80:K80"/>
  </mergeCells>
  <printOptions/>
  <pageMargins left="0.3145833333333333" right="0.3145833333333333" top="0.7479166666666667" bottom="0.5118055555555555" header="0.3145833333333333" footer="0.1569444444444444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付体菊</cp:lastModifiedBy>
  <cp:lastPrinted>2020-04-15T02:55:01Z</cp:lastPrinted>
  <dcterms:created xsi:type="dcterms:W3CDTF">2010-06-25T07:13:18Z</dcterms:created>
  <dcterms:modified xsi:type="dcterms:W3CDTF">2020-12-30T08:36:31Z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