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55" windowHeight="12975" activeTab="0"/>
  </bookViews>
  <sheets>
    <sheet name="定" sheetId="1" r:id="rId1"/>
  </sheets>
  <definedNames/>
  <calcPr fullCalcOnLoad="1"/>
</workbook>
</file>

<file path=xl/sharedStrings.xml><?xml version="1.0" encoding="utf-8"?>
<sst xmlns="http://schemas.openxmlformats.org/spreadsheetml/2006/main" count="440" uniqueCount="232">
  <si>
    <t>孝昌县2020年公开招聘城市社区专职工作者综合成绩</t>
  </si>
  <si>
    <t>考号</t>
  </si>
  <si>
    <t>姓名</t>
  </si>
  <si>
    <t>报考岗位
(社区）</t>
  </si>
  <si>
    <t>计划招聘人数</t>
  </si>
  <si>
    <t>笔试分数</t>
  </si>
  <si>
    <t>笔试折算后分数（40%）</t>
  </si>
  <si>
    <t>面试分数</t>
  </si>
  <si>
    <t>面试折算后分数（60%）</t>
  </si>
  <si>
    <t>综合成绩</t>
  </si>
  <si>
    <t>综合排名</t>
  </si>
  <si>
    <t>刘畅</t>
  </si>
  <si>
    <t>五四社区</t>
  </si>
  <si>
    <t>张礼鑫</t>
  </si>
  <si>
    <t>陈丽君</t>
  </si>
  <si>
    <t>樊佳美</t>
  </si>
  <si>
    <t>黄文娟</t>
  </si>
  <si>
    <t>刘弯</t>
  </si>
  <si>
    <t>丁建</t>
  </si>
  <si>
    <t>史礼倩</t>
  </si>
  <si>
    <t>孙梦静</t>
  </si>
  <si>
    <t>马雨</t>
  </si>
  <si>
    <t>凤新社区</t>
  </si>
  <si>
    <t>陈信仰</t>
  </si>
  <si>
    <t>闵帅</t>
  </si>
  <si>
    <t>王雪</t>
  </si>
  <si>
    <t>方芳</t>
  </si>
  <si>
    <t>杨明明</t>
  </si>
  <si>
    <t>汪卫</t>
  </si>
  <si>
    <t>周超</t>
  </si>
  <si>
    <t>晏勤勤</t>
  </si>
  <si>
    <t>曾雅娟</t>
  </si>
  <si>
    <t>杨红娟</t>
  </si>
  <si>
    <t>汤凡</t>
  </si>
  <si>
    <t>曾芳萍</t>
  </si>
  <si>
    <t>顺民社区</t>
  </si>
  <si>
    <t>蒋梦琪</t>
  </si>
  <si>
    <t>付锐</t>
  </si>
  <si>
    <t>洪畈社区</t>
  </si>
  <si>
    <t>余欢欢</t>
  </si>
  <si>
    <t>刘丹丹</t>
  </si>
  <si>
    <t>马强</t>
  </si>
  <si>
    <t>余陈社区</t>
  </si>
  <si>
    <t>安爽</t>
  </si>
  <si>
    <t>江容</t>
  </si>
  <si>
    <t>张婧荣</t>
  </si>
  <si>
    <t>柳展</t>
  </si>
  <si>
    <t>熊立保</t>
  </si>
  <si>
    <t>黄璇</t>
  </si>
  <si>
    <t>徐河社区</t>
  </si>
  <si>
    <t>熊欣雅</t>
  </si>
  <si>
    <t>饶曼</t>
  </si>
  <si>
    <t>祝可蒙</t>
  </si>
  <si>
    <t>陈璐</t>
  </si>
  <si>
    <t>梁嘉欣</t>
  </si>
  <si>
    <t>缺考</t>
  </si>
  <si>
    <t>沈春苗</t>
  </si>
  <si>
    <t>明星社区</t>
  </si>
  <si>
    <t>丁羿</t>
  </si>
  <si>
    <t>张美燕</t>
  </si>
  <si>
    <t>丁蓉蓉</t>
  </si>
  <si>
    <t>丁容容</t>
  </si>
  <si>
    <t>张颖</t>
  </si>
  <si>
    <t>姚秀芳</t>
  </si>
  <si>
    <t>牌坊社区</t>
  </si>
  <si>
    <t>王德科</t>
  </si>
  <si>
    <t>田英</t>
  </si>
  <si>
    <t>李庆华</t>
  </si>
  <si>
    <t>许添舜</t>
  </si>
  <si>
    <t>孙欣星</t>
  </si>
  <si>
    <t>李佳裕</t>
  </si>
  <si>
    <t>沈彪</t>
  </si>
  <si>
    <t>潘丹君</t>
  </si>
  <si>
    <t>吴小欢</t>
  </si>
  <si>
    <t>孙钰茜</t>
  </si>
  <si>
    <t>陈长辉</t>
  </si>
  <si>
    <t>聂艳婷</t>
  </si>
  <si>
    <t>沈龙飞</t>
  </si>
  <si>
    <t>安瑶瑶</t>
  </si>
  <si>
    <t>宁惊苹</t>
  </si>
  <si>
    <t>孙自强</t>
  </si>
  <si>
    <t>董丽霞</t>
  </si>
  <si>
    <t>杨小菲</t>
  </si>
  <si>
    <t>周斯琦</t>
  </si>
  <si>
    <t>关王社区</t>
  </si>
  <si>
    <t>曹俊文</t>
  </si>
  <si>
    <t>段誉</t>
  </si>
  <si>
    <t>沈燕</t>
  </si>
  <si>
    <t>管西燕</t>
  </si>
  <si>
    <t>徐婷婷</t>
  </si>
  <si>
    <t>彭艳艳</t>
  </si>
  <si>
    <t>罗妮娅</t>
  </si>
  <si>
    <t>赵琴</t>
  </si>
  <si>
    <t>邹梦平</t>
  </si>
  <si>
    <t>宋思佳</t>
  </si>
  <si>
    <t>张民</t>
  </si>
  <si>
    <t>张思</t>
  </si>
  <si>
    <t>邹聪</t>
  </si>
  <si>
    <t>邹子涵</t>
  </si>
  <si>
    <t>何月</t>
  </si>
  <si>
    <t>邹梦婷</t>
  </si>
  <si>
    <t>鲁超凡</t>
  </si>
  <si>
    <t>唐友志</t>
  </si>
  <si>
    <t>欧阳胜雄</t>
  </si>
  <si>
    <t>罗鹏莉</t>
  </si>
  <si>
    <t>崔冰娥</t>
  </si>
  <si>
    <t>城东社区</t>
  </si>
  <si>
    <t>史文冰</t>
  </si>
  <si>
    <t>汪凯</t>
  </si>
  <si>
    <t>罗凤霞</t>
  </si>
  <si>
    <t>陈杏红</t>
  </si>
  <si>
    <t>周尚争</t>
  </si>
  <si>
    <t>王夏夏</t>
  </si>
  <si>
    <t>朱佳丽</t>
  </si>
  <si>
    <t>刘星雨</t>
  </si>
  <si>
    <t>刘燕萍</t>
  </si>
  <si>
    <t>张洵彪</t>
  </si>
  <si>
    <t>吴静</t>
  </si>
  <si>
    <t>杨咏英</t>
  </si>
  <si>
    <t>黄飞翔</t>
  </si>
  <si>
    <t>汪雨</t>
  </si>
  <si>
    <t>陈忆静</t>
  </si>
  <si>
    <t>洞山社区</t>
  </si>
  <si>
    <t>卢慧玲</t>
  </si>
  <si>
    <t>黄雪芬</t>
  </si>
  <si>
    <t>胡玉婷</t>
  </si>
  <si>
    <t>饶红艳</t>
  </si>
  <si>
    <t>孔敏霞</t>
  </si>
  <si>
    <t>蔡良燕</t>
  </si>
  <si>
    <t>许佳丽</t>
  </si>
  <si>
    <t>金桂芬</t>
  </si>
  <si>
    <t>苏小妹</t>
  </si>
  <si>
    <t>孔嫚</t>
  </si>
  <si>
    <t>汪鑫玥</t>
  </si>
  <si>
    <t>史琴琴</t>
  </si>
  <si>
    <t>朱秀娟</t>
  </si>
  <si>
    <t>刘欢欢</t>
  </si>
  <si>
    <t>刘菲</t>
  </si>
  <si>
    <t>冯山社区</t>
  </si>
  <si>
    <t>罗依纯</t>
  </si>
  <si>
    <t>朱盟</t>
  </si>
  <si>
    <t>潘小容</t>
  </si>
  <si>
    <t>刘文杰</t>
  </si>
  <si>
    <t>徐新宇</t>
  </si>
  <si>
    <t>罗奎</t>
  </si>
  <si>
    <t>罗文祥</t>
  </si>
  <si>
    <t>吴凤鸣</t>
  </si>
  <si>
    <t>王明娟</t>
  </si>
  <si>
    <t>曾庆</t>
  </si>
  <si>
    <t>舒小梅</t>
  </si>
  <si>
    <t>晏丽萍</t>
  </si>
  <si>
    <t>邹玲丽</t>
  </si>
  <si>
    <t>张苹</t>
  </si>
  <si>
    <t>刘峥</t>
  </si>
  <si>
    <t>李足林</t>
  </si>
  <si>
    <t>丁芬</t>
  </si>
  <si>
    <t>沈美玉</t>
  </si>
  <si>
    <t>罗凯</t>
  </si>
  <si>
    <t>王淑颖</t>
  </si>
  <si>
    <t>候菲</t>
  </si>
  <si>
    <t>李佳彤</t>
  </si>
  <si>
    <t>广凡荣</t>
  </si>
  <si>
    <t>弃考</t>
  </si>
  <si>
    <t>孙莹莹</t>
  </si>
  <si>
    <t>花园社区</t>
  </si>
  <si>
    <t>黄小艳</t>
  </si>
  <si>
    <t>邹雪琴</t>
  </si>
  <si>
    <t>胡世杰</t>
  </si>
  <si>
    <t>刘洋</t>
  </si>
  <si>
    <t>丁琴</t>
  </si>
  <si>
    <t>张路</t>
  </si>
  <si>
    <t>谭燊霞</t>
  </si>
  <si>
    <t>左娜梦</t>
  </si>
  <si>
    <t>丁胜超</t>
  </si>
  <si>
    <t>澴西社区</t>
  </si>
  <si>
    <t>范海燕</t>
  </si>
  <si>
    <t>刘圣壮</t>
  </si>
  <si>
    <t>盛京</t>
  </si>
  <si>
    <t>郑梦玲</t>
  </si>
  <si>
    <t>李琪琪</t>
  </si>
  <si>
    <t>左翠香</t>
  </si>
  <si>
    <t>刘建庭</t>
  </si>
  <si>
    <t>杜孝平</t>
  </si>
  <si>
    <t>孟醒</t>
  </si>
  <si>
    <t>董弯弯</t>
  </si>
  <si>
    <t>黄晓力</t>
  </si>
  <si>
    <t>刘珍</t>
  </si>
  <si>
    <t>桥南社区</t>
  </si>
  <si>
    <t>付琦</t>
  </si>
  <si>
    <t>龚华丽</t>
  </si>
  <si>
    <t>刘玉婷</t>
  </si>
  <si>
    <t>王子成</t>
  </si>
  <si>
    <t>杨晨光</t>
  </si>
  <si>
    <t>夏虎</t>
  </si>
  <si>
    <t>殷家墩社区</t>
  </si>
  <si>
    <t>齐吉普</t>
  </si>
  <si>
    <t>章国芳</t>
  </si>
  <si>
    <t>丁翙</t>
  </si>
  <si>
    <t>汪宛琪</t>
  </si>
  <si>
    <t>马巧玉</t>
  </si>
  <si>
    <t>叶道友</t>
  </si>
  <si>
    <t>刘思杰</t>
  </si>
  <si>
    <t>杨波</t>
  </si>
  <si>
    <t>佘晚苏</t>
  </si>
  <si>
    <t>冷雪丽</t>
  </si>
  <si>
    <t>田梦影</t>
  </si>
  <si>
    <t>程姊欣</t>
  </si>
  <si>
    <t>樊雯琪</t>
  </si>
  <si>
    <t>徐淳</t>
  </si>
  <si>
    <t>刘鋆</t>
  </si>
  <si>
    <t>安丽</t>
  </si>
  <si>
    <t>王双双</t>
  </si>
  <si>
    <t>饶竞芳</t>
  </si>
  <si>
    <t>魏康玲</t>
  </si>
  <si>
    <t>明月</t>
  </si>
  <si>
    <t>廖风英</t>
  </si>
  <si>
    <t>武思霞</t>
  </si>
  <si>
    <t>张帆</t>
  </si>
  <si>
    <t>张玲</t>
  </si>
  <si>
    <t>祝魏超</t>
  </si>
  <si>
    <t>熊芬芬</t>
  </si>
  <si>
    <t>高慧玲</t>
  </si>
  <si>
    <t>杨玲</t>
  </si>
  <si>
    <t>张慧敏</t>
  </si>
  <si>
    <t>叶天宇</t>
  </si>
  <si>
    <t>黄威</t>
  </si>
  <si>
    <t>万梦林</t>
  </si>
  <si>
    <t>丁良秀</t>
  </si>
  <si>
    <t>聂麟</t>
  </si>
  <si>
    <t>毛文静</t>
  </si>
  <si>
    <t>王婵</t>
  </si>
  <si>
    <t xml:space="preserve">    备注：面试结束后，在参加了面试的人员中，按岗位招聘计划1:1的比例，以考生综合成绩从高分到低分的顺序确定体检、考核人选，如果综合成绩出现并列的，按笔试成绩从高分到低分排序确定，出现再并列的，采取加试确定人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</si>
</sst>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1" fillId="0" borderId="9" xfId="0" applyNumberFormat="1" applyFont="1" applyBorder="1" applyAlignment="1">
      <alignment horizontal="center" vertical="center"/>
    </xf>
    <xf numFmtId="0" fontId="41" fillId="0" borderId="9" xfId="0" applyNumberFormat="1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tabSelected="1" zoomScaleSheetLayoutView="100" workbookViewId="0" topLeftCell="A1">
      <selection activeCell="R7" sqref="R7"/>
    </sheetView>
  </sheetViews>
  <sheetFormatPr defaultColWidth="8.75390625" defaultRowHeight="14.25"/>
  <cols>
    <col min="1" max="1" width="9.75390625" style="0" customWidth="1"/>
    <col min="3" max="3" width="11.125" style="0" customWidth="1"/>
    <col min="4" max="4" width="7.375" style="0" customWidth="1"/>
    <col min="5" max="8" width="8.75390625" style="0" customWidth="1"/>
    <col min="9" max="9" width="9.00390625" style="0" customWidth="1"/>
    <col min="10" max="10" width="8.75390625" style="0" customWidth="1"/>
  </cols>
  <sheetData>
    <row r="1" spans="1:10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19"/>
    </row>
    <row r="2" spans="1:10" ht="42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20" t="s">
        <v>9</v>
      </c>
      <c r="J2" s="20" t="s">
        <v>10</v>
      </c>
    </row>
    <row r="3" spans="1:10" ht="14.25">
      <c r="A3" s="6">
        <v>20200111</v>
      </c>
      <c r="B3" s="7" t="s">
        <v>11</v>
      </c>
      <c r="C3" s="7" t="s">
        <v>12</v>
      </c>
      <c r="D3" s="8">
        <v>4</v>
      </c>
      <c r="E3" s="8">
        <v>72</v>
      </c>
      <c r="F3" s="8">
        <v>28.8</v>
      </c>
      <c r="G3" s="9">
        <v>77.6</v>
      </c>
      <c r="H3" s="10">
        <v>46.559999999999995</v>
      </c>
      <c r="I3" s="10">
        <v>75.36</v>
      </c>
      <c r="J3" s="3">
        <v>1</v>
      </c>
    </row>
    <row r="4" spans="1:10" ht="14.25">
      <c r="A4" s="6">
        <v>20200104</v>
      </c>
      <c r="B4" s="7" t="s">
        <v>13</v>
      </c>
      <c r="C4" s="7" t="s">
        <v>12</v>
      </c>
      <c r="D4" s="8"/>
      <c r="E4" s="8">
        <v>63.5</v>
      </c>
      <c r="F4" s="8">
        <v>25.4</v>
      </c>
      <c r="G4" s="11">
        <v>81.2</v>
      </c>
      <c r="H4" s="8">
        <v>48.72</v>
      </c>
      <c r="I4" s="8">
        <v>74.12</v>
      </c>
      <c r="J4" s="3">
        <v>2</v>
      </c>
    </row>
    <row r="5" spans="1:10" ht="14.25">
      <c r="A5" s="6">
        <v>20200105</v>
      </c>
      <c r="B5" s="7" t="s">
        <v>14</v>
      </c>
      <c r="C5" s="7" t="s">
        <v>12</v>
      </c>
      <c r="D5" s="8"/>
      <c r="E5" s="8">
        <v>69.5</v>
      </c>
      <c r="F5" s="8">
        <v>27.8</v>
      </c>
      <c r="G5" s="11">
        <v>74</v>
      </c>
      <c r="H5" s="8">
        <v>44.4</v>
      </c>
      <c r="I5" s="8">
        <v>72.2</v>
      </c>
      <c r="J5" s="3">
        <v>3</v>
      </c>
    </row>
    <row r="6" spans="1:10" ht="14.25">
      <c r="A6" s="6">
        <v>20200112</v>
      </c>
      <c r="B6" s="7" t="s">
        <v>15</v>
      </c>
      <c r="C6" s="7" t="s">
        <v>12</v>
      </c>
      <c r="D6" s="8"/>
      <c r="E6" s="8">
        <v>66.5</v>
      </c>
      <c r="F6" s="8">
        <v>26.6</v>
      </c>
      <c r="G6" s="11">
        <v>74.4</v>
      </c>
      <c r="H6" s="8">
        <v>44.64</v>
      </c>
      <c r="I6" s="8">
        <v>71.24000000000001</v>
      </c>
      <c r="J6" s="3">
        <v>4</v>
      </c>
    </row>
    <row r="7" spans="1:10" ht="14.25">
      <c r="A7" s="6">
        <v>20200110</v>
      </c>
      <c r="B7" s="7" t="s">
        <v>16</v>
      </c>
      <c r="C7" s="7" t="s">
        <v>12</v>
      </c>
      <c r="D7" s="8"/>
      <c r="E7" s="8">
        <v>64.5</v>
      </c>
      <c r="F7" s="8">
        <v>25.8</v>
      </c>
      <c r="G7" s="11">
        <v>72</v>
      </c>
      <c r="H7" s="8">
        <v>43.2</v>
      </c>
      <c r="I7" s="8">
        <v>69</v>
      </c>
      <c r="J7" s="3">
        <v>5</v>
      </c>
    </row>
    <row r="8" spans="1:10" ht="14.25">
      <c r="A8" s="6">
        <v>20200109</v>
      </c>
      <c r="B8" s="7" t="s">
        <v>17</v>
      </c>
      <c r="C8" s="7" t="s">
        <v>12</v>
      </c>
      <c r="D8" s="8"/>
      <c r="E8" s="8">
        <v>56</v>
      </c>
      <c r="F8" s="8">
        <v>22.4</v>
      </c>
      <c r="G8" s="11">
        <v>77.2</v>
      </c>
      <c r="H8" s="8">
        <v>46.32</v>
      </c>
      <c r="I8" s="8">
        <v>68.72</v>
      </c>
      <c r="J8" s="3">
        <v>6</v>
      </c>
    </row>
    <row r="9" spans="1:10" ht="14.25">
      <c r="A9" s="6">
        <v>20200103</v>
      </c>
      <c r="B9" s="7" t="s">
        <v>18</v>
      </c>
      <c r="C9" s="7" t="s">
        <v>12</v>
      </c>
      <c r="D9" s="8"/>
      <c r="E9" s="8">
        <v>59.5</v>
      </c>
      <c r="F9" s="8">
        <v>23.8</v>
      </c>
      <c r="G9" s="11">
        <v>68</v>
      </c>
      <c r="H9" s="8">
        <v>40.8</v>
      </c>
      <c r="I9" s="8">
        <v>64.6</v>
      </c>
      <c r="J9" s="3">
        <v>7</v>
      </c>
    </row>
    <row r="10" spans="1:10" ht="14.25">
      <c r="A10" s="6">
        <v>20200108</v>
      </c>
      <c r="B10" s="7" t="s">
        <v>19</v>
      </c>
      <c r="C10" s="7" t="s">
        <v>12</v>
      </c>
      <c r="D10" s="8"/>
      <c r="E10" s="8">
        <v>48.5</v>
      </c>
      <c r="F10" s="8">
        <v>19.400000000000002</v>
      </c>
      <c r="G10" s="9">
        <v>66.6</v>
      </c>
      <c r="H10" s="10">
        <v>39.959999999999994</v>
      </c>
      <c r="I10" s="10">
        <v>59.36</v>
      </c>
      <c r="J10" s="3">
        <v>8</v>
      </c>
    </row>
    <row r="11" spans="1:10" ht="14.25">
      <c r="A11" s="6">
        <v>20200107</v>
      </c>
      <c r="B11" s="7" t="s">
        <v>20</v>
      </c>
      <c r="C11" s="7" t="s">
        <v>12</v>
      </c>
      <c r="D11" s="8"/>
      <c r="E11" s="8">
        <v>47.5</v>
      </c>
      <c r="F11" s="8">
        <v>19</v>
      </c>
      <c r="G11" s="9">
        <v>65.6</v>
      </c>
      <c r="H11" s="10">
        <v>39.35999999999999</v>
      </c>
      <c r="I11" s="10">
        <v>58.35999999999999</v>
      </c>
      <c r="J11" s="3">
        <v>9</v>
      </c>
    </row>
    <row r="12" spans="1:10" ht="14.25">
      <c r="A12" s="6">
        <v>20200117</v>
      </c>
      <c r="B12" s="7" t="s">
        <v>21</v>
      </c>
      <c r="C12" s="7" t="s">
        <v>22</v>
      </c>
      <c r="D12" s="8">
        <v>4</v>
      </c>
      <c r="E12" s="8">
        <v>77.5</v>
      </c>
      <c r="F12" s="8">
        <v>31</v>
      </c>
      <c r="G12" s="9">
        <v>81.8</v>
      </c>
      <c r="H12" s="10">
        <v>49.08</v>
      </c>
      <c r="I12" s="10">
        <v>80.08</v>
      </c>
      <c r="J12" s="3">
        <v>1</v>
      </c>
    </row>
    <row r="13" spans="1:10" ht="14.25">
      <c r="A13" s="6">
        <v>20200120</v>
      </c>
      <c r="B13" s="7" t="s">
        <v>23</v>
      </c>
      <c r="C13" s="7" t="s">
        <v>22</v>
      </c>
      <c r="D13" s="8"/>
      <c r="E13" s="8">
        <v>66.5</v>
      </c>
      <c r="F13" s="8">
        <v>26.6</v>
      </c>
      <c r="G13" s="11">
        <v>77.4</v>
      </c>
      <c r="H13" s="8">
        <v>46.440000000000005</v>
      </c>
      <c r="I13" s="8">
        <v>73.04</v>
      </c>
      <c r="J13" s="3">
        <v>2</v>
      </c>
    </row>
    <row r="14" spans="1:10" ht="14.25">
      <c r="A14" s="6">
        <v>20200125</v>
      </c>
      <c r="B14" s="7" t="s">
        <v>24</v>
      </c>
      <c r="C14" s="7" t="s">
        <v>22</v>
      </c>
      <c r="D14" s="8"/>
      <c r="E14" s="8">
        <v>70.5</v>
      </c>
      <c r="F14" s="8">
        <v>28.200000000000003</v>
      </c>
      <c r="G14" s="11">
        <v>73.8</v>
      </c>
      <c r="H14" s="8">
        <v>44.279999999999994</v>
      </c>
      <c r="I14" s="8">
        <v>72.47999999999999</v>
      </c>
      <c r="J14" s="3">
        <v>3</v>
      </c>
    </row>
    <row r="15" spans="1:10" ht="14.25">
      <c r="A15" s="6">
        <v>20200124</v>
      </c>
      <c r="B15" s="7" t="s">
        <v>25</v>
      </c>
      <c r="C15" s="7" t="s">
        <v>22</v>
      </c>
      <c r="D15" s="8"/>
      <c r="E15" s="8">
        <v>59.5</v>
      </c>
      <c r="F15" s="8">
        <v>23.8</v>
      </c>
      <c r="G15" s="11">
        <v>80.4</v>
      </c>
      <c r="H15" s="8">
        <v>48.24</v>
      </c>
      <c r="I15" s="8">
        <v>72.04</v>
      </c>
      <c r="J15" s="3">
        <v>4</v>
      </c>
    </row>
    <row r="16" spans="1:10" ht="14.25">
      <c r="A16" s="6">
        <v>20200127</v>
      </c>
      <c r="B16" s="7" t="s">
        <v>26</v>
      </c>
      <c r="C16" s="7" t="s">
        <v>22</v>
      </c>
      <c r="D16" s="8"/>
      <c r="E16" s="8">
        <v>64.5</v>
      </c>
      <c r="F16" s="8">
        <v>25.8</v>
      </c>
      <c r="G16" s="9">
        <v>77</v>
      </c>
      <c r="H16" s="10">
        <v>46.2</v>
      </c>
      <c r="I16" s="10">
        <v>72</v>
      </c>
      <c r="J16" s="3">
        <v>5</v>
      </c>
    </row>
    <row r="17" spans="1:10" ht="14.25">
      <c r="A17" s="6">
        <v>20200116</v>
      </c>
      <c r="B17" s="7" t="s">
        <v>27</v>
      </c>
      <c r="C17" s="7" t="s">
        <v>22</v>
      </c>
      <c r="D17" s="8"/>
      <c r="E17" s="8">
        <v>63.5</v>
      </c>
      <c r="F17" s="8">
        <v>25.4</v>
      </c>
      <c r="G17" s="9">
        <v>77.4</v>
      </c>
      <c r="H17" s="10">
        <v>46.440000000000005</v>
      </c>
      <c r="I17" s="10">
        <v>71.84</v>
      </c>
      <c r="J17" s="3">
        <v>6</v>
      </c>
    </row>
    <row r="18" spans="1:10" ht="14.25">
      <c r="A18" s="6">
        <v>20200128</v>
      </c>
      <c r="B18" s="7" t="s">
        <v>28</v>
      </c>
      <c r="C18" s="7" t="s">
        <v>22</v>
      </c>
      <c r="D18" s="8"/>
      <c r="E18" s="8">
        <v>60.5</v>
      </c>
      <c r="F18" s="8">
        <v>24.200000000000003</v>
      </c>
      <c r="G18" s="11">
        <v>78</v>
      </c>
      <c r="H18" s="8">
        <v>46.8</v>
      </c>
      <c r="I18" s="8">
        <v>71</v>
      </c>
      <c r="J18" s="3">
        <v>7</v>
      </c>
    </row>
    <row r="19" spans="1:10" ht="14.25">
      <c r="A19" s="6">
        <v>20200119</v>
      </c>
      <c r="B19" s="7" t="s">
        <v>29</v>
      </c>
      <c r="C19" s="7" t="s">
        <v>22</v>
      </c>
      <c r="D19" s="8"/>
      <c r="E19" s="8">
        <v>67</v>
      </c>
      <c r="F19" s="8">
        <v>26.8</v>
      </c>
      <c r="G19" s="11">
        <v>73.2</v>
      </c>
      <c r="H19" s="8">
        <v>43.92</v>
      </c>
      <c r="I19" s="8">
        <v>70.72</v>
      </c>
      <c r="J19" s="3">
        <v>8</v>
      </c>
    </row>
    <row r="20" spans="1:10" ht="14.25">
      <c r="A20" s="6">
        <v>20200129</v>
      </c>
      <c r="B20" s="7" t="s">
        <v>30</v>
      </c>
      <c r="C20" s="7" t="s">
        <v>22</v>
      </c>
      <c r="D20" s="8"/>
      <c r="E20" s="8">
        <v>58.5</v>
      </c>
      <c r="F20" s="8">
        <v>23.4</v>
      </c>
      <c r="G20" s="11">
        <v>78</v>
      </c>
      <c r="H20" s="8">
        <v>46.8</v>
      </c>
      <c r="I20" s="8">
        <v>70.2</v>
      </c>
      <c r="J20" s="3">
        <v>9</v>
      </c>
    </row>
    <row r="21" spans="1:10" ht="14.25">
      <c r="A21" s="6">
        <v>20200126</v>
      </c>
      <c r="B21" s="7" t="s">
        <v>31</v>
      </c>
      <c r="C21" s="7" t="s">
        <v>22</v>
      </c>
      <c r="D21" s="8"/>
      <c r="E21" s="8">
        <v>61.5</v>
      </c>
      <c r="F21" s="8">
        <v>24.6</v>
      </c>
      <c r="G21" s="11">
        <v>75.4</v>
      </c>
      <c r="H21" s="8">
        <v>45.24</v>
      </c>
      <c r="I21" s="8">
        <v>69.84</v>
      </c>
      <c r="J21" s="3">
        <v>10</v>
      </c>
    </row>
    <row r="22" spans="1:10" ht="14.25">
      <c r="A22" s="6">
        <v>20200123</v>
      </c>
      <c r="B22" s="7" t="s">
        <v>32</v>
      </c>
      <c r="C22" s="7" t="s">
        <v>22</v>
      </c>
      <c r="D22" s="8"/>
      <c r="E22" s="8">
        <v>63.5</v>
      </c>
      <c r="F22" s="8">
        <v>25.4</v>
      </c>
      <c r="G22" s="11">
        <v>72.8</v>
      </c>
      <c r="H22" s="8">
        <v>43.68</v>
      </c>
      <c r="I22" s="8">
        <v>69.08</v>
      </c>
      <c r="J22" s="3">
        <v>11</v>
      </c>
    </row>
    <row r="23" spans="1:10" ht="14.25">
      <c r="A23" s="6">
        <v>20200118</v>
      </c>
      <c r="B23" s="7" t="s">
        <v>33</v>
      </c>
      <c r="C23" s="7" t="s">
        <v>22</v>
      </c>
      <c r="D23" s="8"/>
      <c r="E23" s="8">
        <v>57.5</v>
      </c>
      <c r="F23" s="8">
        <v>23</v>
      </c>
      <c r="G23" s="9">
        <v>67.2</v>
      </c>
      <c r="H23" s="10">
        <v>40.32</v>
      </c>
      <c r="I23" s="10">
        <v>63.32</v>
      </c>
      <c r="J23" s="3">
        <v>12</v>
      </c>
    </row>
    <row r="24" spans="1:10" ht="14.25">
      <c r="A24" s="6">
        <v>20200201</v>
      </c>
      <c r="B24" s="7" t="s">
        <v>34</v>
      </c>
      <c r="C24" s="7" t="s">
        <v>35</v>
      </c>
      <c r="D24" s="8">
        <v>1</v>
      </c>
      <c r="E24" s="8">
        <v>61</v>
      </c>
      <c r="F24" s="8">
        <v>24.4</v>
      </c>
      <c r="G24" s="9">
        <v>82.8</v>
      </c>
      <c r="H24" s="10">
        <v>49.68</v>
      </c>
      <c r="I24" s="10">
        <v>74.08</v>
      </c>
      <c r="J24" s="3">
        <v>1</v>
      </c>
    </row>
    <row r="25" spans="1:10" ht="14.25">
      <c r="A25" s="6">
        <v>20200203</v>
      </c>
      <c r="B25" s="7" t="s">
        <v>36</v>
      </c>
      <c r="C25" s="7" t="s">
        <v>35</v>
      </c>
      <c r="D25" s="8"/>
      <c r="E25" s="8">
        <v>52</v>
      </c>
      <c r="F25" s="8">
        <v>20.8</v>
      </c>
      <c r="G25" s="9">
        <v>60.6</v>
      </c>
      <c r="H25" s="10">
        <v>36.36</v>
      </c>
      <c r="I25" s="10">
        <v>57.16</v>
      </c>
      <c r="J25" s="3">
        <v>2</v>
      </c>
    </row>
    <row r="26" spans="1:10" ht="14.25">
      <c r="A26" s="6">
        <v>20200205</v>
      </c>
      <c r="B26" s="7" t="s">
        <v>37</v>
      </c>
      <c r="C26" s="7" t="s">
        <v>38</v>
      </c>
      <c r="D26" s="8">
        <v>1</v>
      </c>
      <c r="E26" s="8">
        <v>70.5</v>
      </c>
      <c r="F26" s="8">
        <v>28.200000000000003</v>
      </c>
      <c r="G26" s="11">
        <v>76.2</v>
      </c>
      <c r="H26" s="8">
        <v>45.72</v>
      </c>
      <c r="I26" s="8">
        <v>73.92</v>
      </c>
      <c r="J26" s="3">
        <v>1</v>
      </c>
    </row>
    <row r="27" spans="1:10" ht="14.25">
      <c r="A27" s="6">
        <v>20200206</v>
      </c>
      <c r="B27" s="7" t="s">
        <v>39</v>
      </c>
      <c r="C27" s="7" t="s">
        <v>38</v>
      </c>
      <c r="D27" s="8"/>
      <c r="E27" s="8">
        <v>65.5</v>
      </c>
      <c r="F27" s="8">
        <v>26.200000000000003</v>
      </c>
      <c r="G27" s="11">
        <v>74.4</v>
      </c>
      <c r="H27" s="8">
        <v>44.64</v>
      </c>
      <c r="I27" s="8">
        <v>70.84</v>
      </c>
      <c r="J27" s="3">
        <v>2</v>
      </c>
    </row>
    <row r="28" spans="1:10" ht="14.25">
      <c r="A28" s="6">
        <v>20200204</v>
      </c>
      <c r="B28" s="7" t="s">
        <v>40</v>
      </c>
      <c r="C28" s="7" t="s">
        <v>38</v>
      </c>
      <c r="D28" s="8"/>
      <c r="E28" s="8">
        <v>57.5</v>
      </c>
      <c r="F28" s="8">
        <v>23</v>
      </c>
      <c r="G28" s="11">
        <v>76</v>
      </c>
      <c r="H28" s="8">
        <v>45.6</v>
      </c>
      <c r="I28" s="8">
        <v>68.6</v>
      </c>
      <c r="J28" s="3">
        <v>3</v>
      </c>
    </row>
    <row r="29" spans="1:10" ht="14.25">
      <c r="A29" s="6">
        <v>20200210</v>
      </c>
      <c r="B29" s="7" t="s">
        <v>41</v>
      </c>
      <c r="C29" s="7" t="s">
        <v>42</v>
      </c>
      <c r="D29" s="8">
        <v>2</v>
      </c>
      <c r="E29" s="8">
        <v>72</v>
      </c>
      <c r="F29" s="8">
        <v>28.8</v>
      </c>
      <c r="G29" s="11">
        <v>85.2</v>
      </c>
      <c r="H29" s="8">
        <v>51.12</v>
      </c>
      <c r="I29" s="8">
        <v>79.92</v>
      </c>
      <c r="J29" s="3">
        <v>1</v>
      </c>
    </row>
    <row r="30" spans="1:10" ht="14.25">
      <c r="A30" s="6">
        <v>20200212</v>
      </c>
      <c r="B30" s="7" t="s">
        <v>43</v>
      </c>
      <c r="C30" s="7" t="s">
        <v>42</v>
      </c>
      <c r="D30" s="8"/>
      <c r="E30" s="8">
        <v>68</v>
      </c>
      <c r="F30" s="8">
        <v>27.200000000000003</v>
      </c>
      <c r="G30" s="11">
        <v>80.8</v>
      </c>
      <c r="H30" s="8">
        <v>48.48</v>
      </c>
      <c r="I30" s="8">
        <v>75.68</v>
      </c>
      <c r="J30" s="3">
        <v>2</v>
      </c>
    </row>
    <row r="31" spans="1:10" ht="14.25">
      <c r="A31" s="6">
        <v>20200213</v>
      </c>
      <c r="B31" s="7" t="s">
        <v>44</v>
      </c>
      <c r="C31" s="7" t="s">
        <v>42</v>
      </c>
      <c r="D31" s="8"/>
      <c r="E31" s="8">
        <v>72</v>
      </c>
      <c r="F31" s="8">
        <v>28.8</v>
      </c>
      <c r="G31" s="11">
        <v>77.2</v>
      </c>
      <c r="H31" s="8">
        <v>46.32</v>
      </c>
      <c r="I31" s="8">
        <v>75.12</v>
      </c>
      <c r="J31" s="3">
        <v>3</v>
      </c>
    </row>
    <row r="32" spans="1:10" ht="14.25">
      <c r="A32" s="6">
        <v>20200209</v>
      </c>
      <c r="B32" s="7" t="s">
        <v>45</v>
      </c>
      <c r="C32" s="7" t="s">
        <v>42</v>
      </c>
      <c r="D32" s="8"/>
      <c r="E32" s="8">
        <v>63.5</v>
      </c>
      <c r="F32" s="8">
        <v>25.4</v>
      </c>
      <c r="G32" s="11">
        <v>80.3</v>
      </c>
      <c r="H32" s="8">
        <v>48.18</v>
      </c>
      <c r="I32" s="8">
        <v>73.58</v>
      </c>
      <c r="J32" s="3">
        <v>4</v>
      </c>
    </row>
    <row r="33" spans="1:10" ht="14.25">
      <c r="A33" s="6">
        <v>20200211</v>
      </c>
      <c r="B33" s="7" t="s">
        <v>46</v>
      </c>
      <c r="C33" s="7" t="s">
        <v>42</v>
      </c>
      <c r="D33" s="8"/>
      <c r="E33" s="8">
        <v>64.5</v>
      </c>
      <c r="F33" s="8">
        <v>25.8</v>
      </c>
      <c r="G33" s="11">
        <v>75.2</v>
      </c>
      <c r="H33" s="8">
        <v>45.12</v>
      </c>
      <c r="I33" s="8">
        <v>70.92</v>
      </c>
      <c r="J33" s="3">
        <v>5</v>
      </c>
    </row>
    <row r="34" spans="1:10" ht="14.25">
      <c r="A34" s="6">
        <v>20200207</v>
      </c>
      <c r="B34" s="7" t="s">
        <v>47</v>
      </c>
      <c r="C34" s="7" t="s">
        <v>42</v>
      </c>
      <c r="D34" s="8"/>
      <c r="E34" s="8">
        <v>61.5</v>
      </c>
      <c r="F34" s="8">
        <v>24.6</v>
      </c>
      <c r="G34" s="11">
        <v>76.4</v>
      </c>
      <c r="H34" s="8">
        <v>45.84</v>
      </c>
      <c r="I34" s="8">
        <v>70.44</v>
      </c>
      <c r="J34" s="3">
        <v>6</v>
      </c>
    </row>
    <row r="35" spans="1:10" ht="14.25">
      <c r="A35" s="6">
        <v>20200221</v>
      </c>
      <c r="B35" s="7" t="s">
        <v>48</v>
      </c>
      <c r="C35" s="7" t="s">
        <v>49</v>
      </c>
      <c r="D35" s="8">
        <v>2</v>
      </c>
      <c r="E35" s="8">
        <v>72</v>
      </c>
      <c r="F35" s="8">
        <v>28.8</v>
      </c>
      <c r="G35" s="12">
        <v>80.5</v>
      </c>
      <c r="H35" s="10">
        <v>48.3</v>
      </c>
      <c r="I35" s="10">
        <v>77.1</v>
      </c>
      <c r="J35" s="3">
        <v>1</v>
      </c>
    </row>
    <row r="36" spans="1:10" ht="14.25">
      <c r="A36" s="6">
        <v>20200215</v>
      </c>
      <c r="B36" s="7" t="s">
        <v>50</v>
      </c>
      <c r="C36" s="7" t="s">
        <v>49</v>
      </c>
      <c r="D36" s="8"/>
      <c r="E36" s="8">
        <v>68</v>
      </c>
      <c r="F36" s="8">
        <v>27.200000000000003</v>
      </c>
      <c r="G36" s="13">
        <v>80.2</v>
      </c>
      <c r="H36" s="8">
        <v>48.12</v>
      </c>
      <c r="I36" s="8">
        <v>75.32</v>
      </c>
      <c r="J36" s="3">
        <v>2</v>
      </c>
    </row>
    <row r="37" spans="1:10" ht="14.25">
      <c r="A37" s="6">
        <v>20200216</v>
      </c>
      <c r="B37" s="7" t="s">
        <v>51</v>
      </c>
      <c r="C37" s="7" t="s">
        <v>49</v>
      </c>
      <c r="D37" s="8"/>
      <c r="E37" s="8">
        <v>61.5</v>
      </c>
      <c r="F37" s="8">
        <v>24.6</v>
      </c>
      <c r="G37" s="13">
        <v>83.6</v>
      </c>
      <c r="H37" s="8">
        <v>50.16</v>
      </c>
      <c r="I37" s="8">
        <v>74.75999999999999</v>
      </c>
      <c r="J37" s="3">
        <v>3</v>
      </c>
    </row>
    <row r="38" spans="1:10" ht="14.25">
      <c r="A38" s="6">
        <v>20200214</v>
      </c>
      <c r="B38" s="7" t="s">
        <v>52</v>
      </c>
      <c r="C38" s="7" t="s">
        <v>49</v>
      </c>
      <c r="D38" s="8"/>
      <c r="E38" s="8">
        <v>68.5</v>
      </c>
      <c r="F38" s="8">
        <v>27.4</v>
      </c>
      <c r="G38" s="13">
        <v>72</v>
      </c>
      <c r="H38" s="8">
        <v>43.2</v>
      </c>
      <c r="I38" s="8">
        <v>70.6</v>
      </c>
      <c r="J38" s="3">
        <v>4</v>
      </c>
    </row>
    <row r="39" spans="1:10" ht="14.25">
      <c r="A39" s="6">
        <v>20200220</v>
      </c>
      <c r="B39" s="7" t="s">
        <v>53</v>
      </c>
      <c r="C39" s="7" t="s">
        <v>49</v>
      </c>
      <c r="D39" s="8"/>
      <c r="E39" s="8">
        <v>59</v>
      </c>
      <c r="F39" s="8">
        <v>23.6</v>
      </c>
      <c r="G39" s="12">
        <v>71.8</v>
      </c>
      <c r="H39" s="10">
        <v>43.08</v>
      </c>
      <c r="I39" s="10">
        <v>66.68</v>
      </c>
      <c r="J39" s="3">
        <v>5</v>
      </c>
    </row>
    <row r="40" spans="1:10" ht="14.25">
      <c r="A40" s="6">
        <v>20200218</v>
      </c>
      <c r="B40" s="7" t="s">
        <v>54</v>
      </c>
      <c r="C40" s="7" t="s">
        <v>49</v>
      </c>
      <c r="D40" s="8"/>
      <c r="E40" s="8">
        <v>70.5</v>
      </c>
      <c r="F40" s="8">
        <v>28.200000000000003</v>
      </c>
      <c r="G40" s="14" t="s">
        <v>55</v>
      </c>
      <c r="H40" s="15" t="s">
        <v>55</v>
      </c>
      <c r="I40" s="10">
        <v>28.2</v>
      </c>
      <c r="J40" s="3">
        <v>6</v>
      </c>
    </row>
    <row r="41" spans="1:10" ht="14.25">
      <c r="A41" s="6">
        <v>20200224</v>
      </c>
      <c r="B41" s="7" t="s">
        <v>56</v>
      </c>
      <c r="C41" s="7" t="s">
        <v>57</v>
      </c>
      <c r="D41" s="8">
        <v>2</v>
      </c>
      <c r="E41" s="8">
        <v>74</v>
      </c>
      <c r="F41" s="8">
        <v>29.6</v>
      </c>
      <c r="G41" s="11">
        <v>76.2</v>
      </c>
      <c r="H41" s="8">
        <v>45.72</v>
      </c>
      <c r="I41" s="8">
        <v>75.32</v>
      </c>
      <c r="J41" s="3">
        <v>1</v>
      </c>
    </row>
    <row r="42" spans="1:10" ht="14.25">
      <c r="A42" s="6">
        <v>20200222</v>
      </c>
      <c r="B42" s="7" t="s">
        <v>58</v>
      </c>
      <c r="C42" s="7" t="s">
        <v>57</v>
      </c>
      <c r="D42" s="8"/>
      <c r="E42" s="8">
        <v>68.5</v>
      </c>
      <c r="F42" s="8">
        <v>27.4</v>
      </c>
      <c r="G42" s="11">
        <v>79.6</v>
      </c>
      <c r="H42" s="8">
        <v>47.76</v>
      </c>
      <c r="I42" s="8">
        <v>75.16</v>
      </c>
      <c r="J42" s="3">
        <v>2</v>
      </c>
    </row>
    <row r="43" spans="1:10" ht="14.25">
      <c r="A43" s="6">
        <v>20200227</v>
      </c>
      <c r="B43" s="7" t="s">
        <v>59</v>
      </c>
      <c r="C43" s="7" t="s">
        <v>57</v>
      </c>
      <c r="D43" s="8"/>
      <c r="E43" s="8">
        <v>64.5</v>
      </c>
      <c r="F43" s="8">
        <v>25.8</v>
      </c>
      <c r="G43" s="11">
        <v>78.6</v>
      </c>
      <c r="H43" s="8">
        <v>47.16</v>
      </c>
      <c r="I43" s="8">
        <v>72.96</v>
      </c>
      <c r="J43" s="3">
        <v>3</v>
      </c>
    </row>
    <row r="44" spans="1:10" ht="14.25">
      <c r="A44" s="6">
        <v>20200223</v>
      </c>
      <c r="B44" s="7" t="s">
        <v>60</v>
      </c>
      <c r="C44" s="7" t="s">
        <v>57</v>
      </c>
      <c r="D44" s="8"/>
      <c r="E44" s="8">
        <v>59</v>
      </c>
      <c r="F44" s="8">
        <v>23.6</v>
      </c>
      <c r="G44" s="9">
        <v>70.2</v>
      </c>
      <c r="H44" s="10">
        <v>42.12</v>
      </c>
      <c r="I44" s="10">
        <v>65.72</v>
      </c>
      <c r="J44" s="3">
        <v>4</v>
      </c>
    </row>
    <row r="45" spans="1:10" ht="14.25">
      <c r="A45" s="6">
        <v>20200226</v>
      </c>
      <c r="B45" s="7" t="s">
        <v>61</v>
      </c>
      <c r="C45" s="7" t="s">
        <v>57</v>
      </c>
      <c r="D45" s="8"/>
      <c r="E45" s="8">
        <v>46.5</v>
      </c>
      <c r="F45" s="8">
        <v>18.6</v>
      </c>
      <c r="G45" s="9">
        <v>66.8</v>
      </c>
      <c r="H45" s="10">
        <v>40.08</v>
      </c>
      <c r="I45" s="10">
        <v>58.68</v>
      </c>
      <c r="J45" s="3">
        <v>5</v>
      </c>
    </row>
    <row r="46" spans="1:10" ht="14.25">
      <c r="A46" s="6">
        <v>20200225</v>
      </c>
      <c r="B46" s="7" t="s">
        <v>62</v>
      </c>
      <c r="C46" s="7" t="s">
        <v>57</v>
      </c>
      <c r="D46" s="8"/>
      <c r="E46" s="8">
        <v>62.5</v>
      </c>
      <c r="F46" s="8">
        <v>25</v>
      </c>
      <c r="G46" s="16" t="s">
        <v>55</v>
      </c>
      <c r="H46" s="7" t="s">
        <v>55</v>
      </c>
      <c r="I46" s="8">
        <v>25</v>
      </c>
      <c r="J46" s="3">
        <v>6</v>
      </c>
    </row>
    <row r="47" spans="1:10" ht="14.25">
      <c r="A47" s="6">
        <v>20200303</v>
      </c>
      <c r="B47" s="6" t="s">
        <v>63</v>
      </c>
      <c r="C47" s="6" t="s">
        <v>64</v>
      </c>
      <c r="D47" s="8">
        <v>6</v>
      </c>
      <c r="E47" s="6">
        <v>75</v>
      </c>
      <c r="F47" s="17">
        <f>E47*0.4</f>
        <v>30</v>
      </c>
      <c r="G47" s="17">
        <v>84</v>
      </c>
      <c r="H47" s="17">
        <f>G47*0.6</f>
        <v>50.4</v>
      </c>
      <c r="I47" s="17">
        <f>SUM(F47+H47)</f>
        <v>80.4</v>
      </c>
      <c r="J47" s="3">
        <v>1</v>
      </c>
    </row>
    <row r="48" spans="1:10" ht="14.25">
      <c r="A48" s="6">
        <v>20200230</v>
      </c>
      <c r="B48" s="6" t="s">
        <v>65</v>
      </c>
      <c r="C48" s="6" t="s">
        <v>64</v>
      </c>
      <c r="D48" s="8"/>
      <c r="E48" s="6">
        <v>75</v>
      </c>
      <c r="F48" s="17">
        <f>E48*0.4</f>
        <v>30</v>
      </c>
      <c r="G48" s="17">
        <v>80.8</v>
      </c>
      <c r="H48" s="17">
        <f>G48*0.6</f>
        <v>48.48</v>
      </c>
      <c r="I48" s="17">
        <f>SUM(F48+H48)</f>
        <v>78.47999999999999</v>
      </c>
      <c r="J48" s="3">
        <v>2</v>
      </c>
    </row>
    <row r="49" spans="1:10" ht="14.25">
      <c r="A49" s="6">
        <v>20200330</v>
      </c>
      <c r="B49" s="18" t="s">
        <v>66</v>
      </c>
      <c r="C49" s="18" t="s">
        <v>64</v>
      </c>
      <c r="D49" s="8"/>
      <c r="E49" s="6">
        <v>72</v>
      </c>
      <c r="F49" s="17">
        <f>E49*0.4</f>
        <v>28.8</v>
      </c>
      <c r="G49" s="17">
        <v>82.8</v>
      </c>
      <c r="H49" s="17">
        <f>G49*0.6</f>
        <v>49.68</v>
      </c>
      <c r="I49" s="17">
        <f>SUM(F49+H49)</f>
        <v>78.48</v>
      </c>
      <c r="J49" s="3">
        <v>3</v>
      </c>
    </row>
    <row r="50" spans="1:10" ht="14.25">
      <c r="A50" s="6">
        <v>20200327</v>
      </c>
      <c r="B50" s="18" t="s">
        <v>67</v>
      </c>
      <c r="C50" s="6" t="s">
        <v>64</v>
      </c>
      <c r="D50" s="8"/>
      <c r="E50" s="6">
        <v>69.5</v>
      </c>
      <c r="F50" s="17">
        <f aca="true" t="shared" si="0" ref="F50:F64">E50*0.4</f>
        <v>27.8</v>
      </c>
      <c r="G50" s="17">
        <v>84.4</v>
      </c>
      <c r="H50" s="17">
        <f aca="true" t="shared" si="1" ref="H50:H64">G50*0.6</f>
        <v>50.64</v>
      </c>
      <c r="I50" s="17">
        <f aca="true" t="shared" si="2" ref="I50:I64">SUM(F50+H50)</f>
        <v>78.44</v>
      </c>
      <c r="J50" s="3">
        <v>4</v>
      </c>
    </row>
    <row r="51" spans="1:10" ht="14.25">
      <c r="A51" s="6">
        <v>20200316</v>
      </c>
      <c r="B51" s="6" t="s">
        <v>68</v>
      </c>
      <c r="C51" s="6" t="s">
        <v>64</v>
      </c>
      <c r="D51" s="8"/>
      <c r="E51" s="6">
        <v>74</v>
      </c>
      <c r="F51" s="17">
        <f t="shared" si="0"/>
        <v>29.6</v>
      </c>
      <c r="G51" s="17">
        <v>80.2</v>
      </c>
      <c r="H51" s="17">
        <f t="shared" si="1"/>
        <v>48.12</v>
      </c>
      <c r="I51" s="17">
        <f t="shared" si="2"/>
        <v>77.72</v>
      </c>
      <c r="J51" s="3">
        <v>5</v>
      </c>
    </row>
    <row r="52" spans="1:10" ht="14.25">
      <c r="A52" s="6">
        <v>20200314</v>
      </c>
      <c r="B52" s="6" t="s">
        <v>69</v>
      </c>
      <c r="C52" s="6" t="s">
        <v>64</v>
      </c>
      <c r="D52" s="8"/>
      <c r="E52" s="6">
        <v>77.5</v>
      </c>
      <c r="F52" s="17">
        <f t="shared" si="0"/>
        <v>31</v>
      </c>
      <c r="G52" s="17">
        <v>76.4</v>
      </c>
      <c r="H52" s="17">
        <f t="shared" si="1"/>
        <v>45.84</v>
      </c>
      <c r="I52" s="17">
        <f t="shared" si="2"/>
        <v>76.84</v>
      </c>
      <c r="J52" s="3">
        <v>6</v>
      </c>
    </row>
    <row r="53" spans="1:10" ht="14.25">
      <c r="A53" s="6">
        <v>20200309</v>
      </c>
      <c r="B53" s="6" t="s">
        <v>70</v>
      </c>
      <c r="C53" s="6" t="s">
        <v>64</v>
      </c>
      <c r="D53" s="8"/>
      <c r="E53" s="6">
        <v>69</v>
      </c>
      <c r="F53" s="17">
        <f t="shared" si="0"/>
        <v>27.6</v>
      </c>
      <c r="G53" s="17">
        <v>80.6</v>
      </c>
      <c r="H53" s="17">
        <f t="shared" si="1"/>
        <v>48.35999999999999</v>
      </c>
      <c r="I53" s="17">
        <f t="shared" si="2"/>
        <v>75.96</v>
      </c>
      <c r="J53" s="3">
        <v>7</v>
      </c>
    </row>
    <row r="54" spans="1:10" ht="14.25">
      <c r="A54" s="6">
        <v>20200312</v>
      </c>
      <c r="B54" s="6" t="s">
        <v>71</v>
      </c>
      <c r="C54" s="6" t="s">
        <v>64</v>
      </c>
      <c r="D54" s="8"/>
      <c r="E54" s="6">
        <v>70.5</v>
      </c>
      <c r="F54" s="17">
        <f t="shared" si="0"/>
        <v>28.200000000000003</v>
      </c>
      <c r="G54" s="17">
        <v>78.2</v>
      </c>
      <c r="H54" s="17">
        <f t="shared" si="1"/>
        <v>46.92</v>
      </c>
      <c r="I54" s="17">
        <f t="shared" si="2"/>
        <v>75.12</v>
      </c>
      <c r="J54" s="3">
        <v>8</v>
      </c>
    </row>
    <row r="55" spans="1:10" ht="14.25">
      <c r="A55" s="6">
        <v>20200324</v>
      </c>
      <c r="B55" s="6" t="s">
        <v>72</v>
      </c>
      <c r="C55" s="6" t="s">
        <v>64</v>
      </c>
      <c r="D55" s="8"/>
      <c r="E55" s="6">
        <v>75</v>
      </c>
      <c r="F55" s="17">
        <f t="shared" si="0"/>
        <v>30</v>
      </c>
      <c r="G55" s="17">
        <v>74</v>
      </c>
      <c r="H55" s="17">
        <f t="shared" si="1"/>
        <v>44.4</v>
      </c>
      <c r="I55" s="17">
        <f t="shared" si="2"/>
        <v>74.4</v>
      </c>
      <c r="J55" s="3">
        <v>9</v>
      </c>
    </row>
    <row r="56" spans="1:10" ht="14.25">
      <c r="A56" s="6">
        <v>20200315</v>
      </c>
      <c r="B56" s="6" t="s">
        <v>73</v>
      </c>
      <c r="C56" s="6" t="s">
        <v>64</v>
      </c>
      <c r="D56" s="8"/>
      <c r="E56" s="6">
        <v>65.5</v>
      </c>
      <c r="F56" s="17">
        <f t="shared" si="0"/>
        <v>26.200000000000003</v>
      </c>
      <c r="G56" s="17">
        <v>79.4</v>
      </c>
      <c r="H56" s="17">
        <f t="shared" si="1"/>
        <v>47.64</v>
      </c>
      <c r="I56" s="17">
        <f t="shared" si="2"/>
        <v>73.84</v>
      </c>
      <c r="J56" s="3">
        <v>10</v>
      </c>
    </row>
    <row r="57" spans="1:10" ht="14.25">
      <c r="A57" s="6">
        <v>20200320</v>
      </c>
      <c r="B57" s="6" t="s">
        <v>74</v>
      </c>
      <c r="C57" s="6" t="s">
        <v>64</v>
      </c>
      <c r="D57" s="8"/>
      <c r="E57" s="6">
        <v>70</v>
      </c>
      <c r="F57" s="17">
        <f t="shared" si="0"/>
        <v>28</v>
      </c>
      <c r="G57" s="17">
        <v>74.2</v>
      </c>
      <c r="H57" s="17">
        <f t="shared" si="1"/>
        <v>44.52</v>
      </c>
      <c r="I57" s="17">
        <f t="shared" si="2"/>
        <v>72.52000000000001</v>
      </c>
      <c r="J57" s="3">
        <v>11</v>
      </c>
    </row>
    <row r="58" spans="1:10" ht="14.25">
      <c r="A58" s="6">
        <v>20200307</v>
      </c>
      <c r="B58" s="6" t="s">
        <v>75</v>
      </c>
      <c r="C58" s="6" t="s">
        <v>64</v>
      </c>
      <c r="D58" s="8"/>
      <c r="E58" s="6">
        <v>70</v>
      </c>
      <c r="F58" s="17">
        <f t="shared" si="0"/>
        <v>28</v>
      </c>
      <c r="G58" s="17">
        <v>72.2</v>
      </c>
      <c r="H58" s="17">
        <f t="shared" si="1"/>
        <v>43.32</v>
      </c>
      <c r="I58" s="17">
        <f t="shared" si="2"/>
        <v>71.32</v>
      </c>
      <c r="J58" s="3">
        <v>12</v>
      </c>
    </row>
    <row r="59" spans="1:10" ht="14.25">
      <c r="A59" s="6">
        <v>20200301</v>
      </c>
      <c r="B59" s="6" t="s">
        <v>76</v>
      </c>
      <c r="C59" s="6" t="s">
        <v>64</v>
      </c>
      <c r="D59" s="8"/>
      <c r="E59" s="6">
        <v>68.5</v>
      </c>
      <c r="F59" s="17">
        <f t="shared" si="0"/>
        <v>27.400000000000002</v>
      </c>
      <c r="G59" s="17">
        <v>72.4</v>
      </c>
      <c r="H59" s="17">
        <f t="shared" si="1"/>
        <v>43.440000000000005</v>
      </c>
      <c r="I59" s="17">
        <f t="shared" si="2"/>
        <v>70.84</v>
      </c>
      <c r="J59" s="3">
        <v>13</v>
      </c>
    </row>
    <row r="60" spans="1:10" ht="14.25">
      <c r="A60" s="6">
        <v>20200310</v>
      </c>
      <c r="B60" s="6" t="s">
        <v>77</v>
      </c>
      <c r="C60" s="6" t="s">
        <v>64</v>
      </c>
      <c r="D60" s="8"/>
      <c r="E60" s="6">
        <v>67.5</v>
      </c>
      <c r="F60" s="17">
        <f t="shared" si="0"/>
        <v>27</v>
      </c>
      <c r="G60" s="17">
        <v>71.6</v>
      </c>
      <c r="H60" s="17">
        <f t="shared" si="1"/>
        <v>42.959999999999994</v>
      </c>
      <c r="I60" s="17">
        <f t="shared" si="2"/>
        <v>69.96</v>
      </c>
      <c r="J60" s="3">
        <v>14</v>
      </c>
    </row>
    <row r="61" spans="1:10" ht="14.25">
      <c r="A61" s="6">
        <v>20200305</v>
      </c>
      <c r="B61" s="6" t="s">
        <v>78</v>
      </c>
      <c r="C61" s="6" t="s">
        <v>64</v>
      </c>
      <c r="D61" s="8"/>
      <c r="E61" s="6">
        <v>70</v>
      </c>
      <c r="F61" s="17">
        <f t="shared" si="0"/>
        <v>28</v>
      </c>
      <c r="G61" s="17">
        <v>68.2</v>
      </c>
      <c r="H61" s="17">
        <f t="shared" si="1"/>
        <v>40.92</v>
      </c>
      <c r="I61" s="17">
        <f t="shared" si="2"/>
        <v>68.92</v>
      </c>
      <c r="J61" s="3">
        <v>15</v>
      </c>
    </row>
    <row r="62" spans="1:10" ht="14.25">
      <c r="A62" s="6">
        <v>20200326</v>
      </c>
      <c r="B62" s="6" t="s">
        <v>79</v>
      </c>
      <c r="C62" s="6" t="s">
        <v>64</v>
      </c>
      <c r="D62" s="8"/>
      <c r="E62" s="6">
        <v>64</v>
      </c>
      <c r="F62" s="10">
        <f t="shared" si="0"/>
        <v>25.6</v>
      </c>
      <c r="G62" s="10">
        <v>72</v>
      </c>
      <c r="H62" s="10">
        <f t="shared" si="1"/>
        <v>43.199999999999996</v>
      </c>
      <c r="I62" s="10">
        <f t="shared" si="2"/>
        <v>68.8</v>
      </c>
      <c r="J62" s="3">
        <v>16</v>
      </c>
    </row>
    <row r="63" spans="1:10" ht="14.25">
      <c r="A63" s="6">
        <v>20200328</v>
      </c>
      <c r="B63" s="18" t="s">
        <v>80</v>
      </c>
      <c r="C63" s="6" t="s">
        <v>64</v>
      </c>
      <c r="D63" s="8"/>
      <c r="E63" s="6">
        <v>62.5</v>
      </c>
      <c r="F63" s="17">
        <f t="shared" si="0"/>
        <v>25</v>
      </c>
      <c r="G63" s="17">
        <v>71.4</v>
      </c>
      <c r="H63" s="17">
        <f t="shared" si="1"/>
        <v>42.84</v>
      </c>
      <c r="I63" s="17">
        <f t="shared" si="2"/>
        <v>67.84</v>
      </c>
      <c r="J63" s="3">
        <v>17</v>
      </c>
    </row>
    <row r="64" spans="1:10" ht="14.25">
      <c r="A64" s="6">
        <v>20200306</v>
      </c>
      <c r="B64" s="6" t="s">
        <v>81</v>
      </c>
      <c r="C64" s="6" t="s">
        <v>64</v>
      </c>
      <c r="D64" s="8"/>
      <c r="E64" s="6">
        <v>62.5</v>
      </c>
      <c r="F64" s="17">
        <f t="shared" si="0"/>
        <v>25</v>
      </c>
      <c r="G64" s="17">
        <v>66.6</v>
      </c>
      <c r="H64" s="17">
        <f t="shared" si="1"/>
        <v>39.959999999999994</v>
      </c>
      <c r="I64" s="17">
        <f t="shared" si="2"/>
        <v>64.96</v>
      </c>
      <c r="J64" s="3">
        <v>18</v>
      </c>
    </row>
    <row r="65" spans="1:10" ht="14.25">
      <c r="A65" s="6">
        <v>20200321</v>
      </c>
      <c r="B65" s="7" t="s">
        <v>82</v>
      </c>
      <c r="C65" s="7" t="s">
        <v>64</v>
      </c>
      <c r="D65" s="8"/>
      <c r="E65" s="8">
        <v>67</v>
      </c>
      <c r="F65" s="8">
        <v>26.8</v>
      </c>
      <c r="G65" s="21" t="s">
        <v>55</v>
      </c>
      <c r="H65" s="7" t="s">
        <v>55</v>
      </c>
      <c r="I65" s="8">
        <v>26.8</v>
      </c>
      <c r="J65" s="3">
        <v>19</v>
      </c>
    </row>
    <row r="66" spans="1:10" ht="14.25">
      <c r="A66" s="6">
        <v>20200507</v>
      </c>
      <c r="B66" s="18" t="s">
        <v>83</v>
      </c>
      <c r="C66" s="6" t="s">
        <v>84</v>
      </c>
      <c r="D66" s="8">
        <v>7</v>
      </c>
      <c r="E66" s="6">
        <v>78</v>
      </c>
      <c r="F66" s="17">
        <f aca="true" t="shared" si="3" ref="F66:F129">E66*0.4</f>
        <v>31.200000000000003</v>
      </c>
      <c r="G66" s="17">
        <v>83.8</v>
      </c>
      <c r="H66" s="17">
        <f aca="true" t="shared" si="4" ref="H66:H129">G66*0.6</f>
        <v>50.279999999999994</v>
      </c>
      <c r="I66" s="17">
        <f aca="true" t="shared" si="5" ref="I66:I129">SUM(F66+H66)</f>
        <v>81.47999999999999</v>
      </c>
      <c r="J66" s="3">
        <v>1</v>
      </c>
    </row>
    <row r="67" spans="1:10" ht="14.25">
      <c r="A67" s="6">
        <v>20200406</v>
      </c>
      <c r="B67" s="6" t="s">
        <v>85</v>
      </c>
      <c r="C67" s="6" t="s">
        <v>84</v>
      </c>
      <c r="D67" s="8"/>
      <c r="E67" s="6">
        <v>81.5</v>
      </c>
      <c r="F67" s="17">
        <f t="shared" si="3"/>
        <v>32.6</v>
      </c>
      <c r="G67" s="17">
        <v>79</v>
      </c>
      <c r="H67" s="17">
        <f t="shared" si="4"/>
        <v>47.4</v>
      </c>
      <c r="I67" s="17">
        <f t="shared" si="5"/>
        <v>80</v>
      </c>
      <c r="J67" s="3">
        <v>2</v>
      </c>
    </row>
    <row r="68" spans="1:10" ht="14.25">
      <c r="A68" s="6">
        <v>20200420</v>
      </c>
      <c r="B68" s="6" t="s">
        <v>86</v>
      </c>
      <c r="C68" s="6" t="s">
        <v>84</v>
      </c>
      <c r="D68" s="8"/>
      <c r="E68" s="6">
        <v>69</v>
      </c>
      <c r="F68" s="17">
        <f t="shared" si="3"/>
        <v>27.6</v>
      </c>
      <c r="G68" s="17">
        <v>81.6</v>
      </c>
      <c r="H68" s="17">
        <f t="shared" si="4"/>
        <v>48.959999999999994</v>
      </c>
      <c r="I68" s="17">
        <f t="shared" si="5"/>
        <v>76.56</v>
      </c>
      <c r="J68" s="3">
        <v>3</v>
      </c>
    </row>
    <row r="69" spans="1:10" ht="14.25">
      <c r="A69" s="6">
        <v>20200422</v>
      </c>
      <c r="B69" s="6" t="s">
        <v>87</v>
      </c>
      <c r="C69" s="6" t="s">
        <v>84</v>
      </c>
      <c r="D69" s="8"/>
      <c r="E69" s="6">
        <v>72.5</v>
      </c>
      <c r="F69" s="17">
        <f t="shared" si="3"/>
        <v>29</v>
      </c>
      <c r="G69" s="17">
        <v>77</v>
      </c>
      <c r="H69" s="17">
        <f t="shared" si="4"/>
        <v>46.199999999999996</v>
      </c>
      <c r="I69" s="17">
        <f t="shared" si="5"/>
        <v>75.19999999999999</v>
      </c>
      <c r="J69" s="3">
        <v>4</v>
      </c>
    </row>
    <row r="70" spans="1:10" ht="14.25">
      <c r="A70" s="6">
        <v>20200429</v>
      </c>
      <c r="B70" s="6" t="s">
        <v>88</v>
      </c>
      <c r="C70" s="6" t="s">
        <v>84</v>
      </c>
      <c r="D70" s="8"/>
      <c r="E70" s="6">
        <v>69.5</v>
      </c>
      <c r="F70" s="17">
        <f t="shared" si="3"/>
        <v>27.8</v>
      </c>
      <c r="G70" s="17">
        <v>78</v>
      </c>
      <c r="H70" s="17">
        <f t="shared" si="4"/>
        <v>46.8</v>
      </c>
      <c r="I70" s="17">
        <f t="shared" si="5"/>
        <v>74.6</v>
      </c>
      <c r="J70" s="3">
        <v>5</v>
      </c>
    </row>
    <row r="71" spans="1:10" ht="14.25">
      <c r="A71" s="6">
        <v>20200508</v>
      </c>
      <c r="B71" s="18" t="s">
        <v>89</v>
      </c>
      <c r="C71" s="6" t="s">
        <v>84</v>
      </c>
      <c r="D71" s="8"/>
      <c r="E71" s="6">
        <v>68.5</v>
      </c>
      <c r="F71" s="17">
        <f t="shared" si="3"/>
        <v>27.400000000000002</v>
      </c>
      <c r="G71" s="17">
        <v>78.4</v>
      </c>
      <c r="H71" s="17">
        <f t="shared" si="4"/>
        <v>47.04</v>
      </c>
      <c r="I71" s="17">
        <f t="shared" si="5"/>
        <v>74.44</v>
      </c>
      <c r="J71" s="3">
        <v>6</v>
      </c>
    </row>
    <row r="72" spans="1:10" ht="14.25">
      <c r="A72" s="6">
        <v>20200506</v>
      </c>
      <c r="B72" s="18" t="s">
        <v>90</v>
      </c>
      <c r="C72" s="6" t="s">
        <v>84</v>
      </c>
      <c r="D72" s="8"/>
      <c r="E72" s="6">
        <v>73.5</v>
      </c>
      <c r="F72" s="17">
        <f t="shared" si="3"/>
        <v>29.400000000000002</v>
      </c>
      <c r="G72" s="17">
        <v>73.4</v>
      </c>
      <c r="H72" s="17">
        <f t="shared" si="4"/>
        <v>44.04</v>
      </c>
      <c r="I72" s="17">
        <f t="shared" si="5"/>
        <v>73.44</v>
      </c>
      <c r="J72" s="3">
        <v>7</v>
      </c>
    </row>
    <row r="73" spans="1:10" ht="14.25">
      <c r="A73" s="6">
        <v>20200421</v>
      </c>
      <c r="B73" s="6" t="s">
        <v>91</v>
      </c>
      <c r="C73" s="6" t="s">
        <v>84</v>
      </c>
      <c r="D73" s="8"/>
      <c r="E73" s="6">
        <v>74</v>
      </c>
      <c r="F73" s="17">
        <f t="shared" si="3"/>
        <v>29.6</v>
      </c>
      <c r="G73" s="17">
        <v>72.2</v>
      </c>
      <c r="H73" s="17">
        <f t="shared" si="4"/>
        <v>43.32</v>
      </c>
      <c r="I73" s="17">
        <f t="shared" si="5"/>
        <v>72.92</v>
      </c>
      <c r="J73" s="3">
        <v>8</v>
      </c>
    </row>
    <row r="74" spans="1:10" ht="14.25">
      <c r="A74" s="6">
        <v>20200408</v>
      </c>
      <c r="B74" s="6" t="s">
        <v>92</v>
      </c>
      <c r="C74" s="6" t="s">
        <v>84</v>
      </c>
      <c r="D74" s="8"/>
      <c r="E74" s="6">
        <v>69.5</v>
      </c>
      <c r="F74" s="17">
        <f t="shared" si="3"/>
        <v>27.8</v>
      </c>
      <c r="G74" s="17">
        <v>75</v>
      </c>
      <c r="H74" s="17">
        <f t="shared" si="4"/>
        <v>45</v>
      </c>
      <c r="I74" s="17">
        <f t="shared" si="5"/>
        <v>72.8</v>
      </c>
      <c r="J74" s="3">
        <v>9</v>
      </c>
    </row>
    <row r="75" spans="1:10" ht="14.25">
      <c r="A75" s="6">
        <v>20200402</v>
      </c>
      <c r="B75" s="6" t="s">
        <v>93</v>
      </c>
      <c r="C75" s="6" t="s">
        <v>84</v>
      </c>
      <c r="D75" s="8"/>
      <c r="E75" s="6">
        <v>69</v>
      </c>
      <c r="F75" s="17">
        <f t="shared" si="3"/>
        <v>27.6</v>
      </c>
      <c r="G75" s="17">
        <v>73.4</v>
      </c>
      <c r="H75" s="17">
        <f t="shared" si="4"/>
        <v>44.04</v>
      </c>
      <c r="I75" s="17">
        <f t="shared" si="5"/>
        <v>71.64</v>
      </c>
      <c r="J75" s="3">
        <v>10</v>
      </c>
    </row>
    <row r="76" spans="1:10" ht="14.25">
      <c r="A76" s="6">
        <v>20200413</v>
      </c>
      <c r="B76" s="6" t="s">
        <v>94</v>
      </c>
      <c r="C76" s="6" t="s">
        <v>84</v>
      </c>
      <c r="D76" s="8"/>
      <c r="E76" s="6">
        <v>71.5</v>
      </c>
      <c r="F76" s="17">
        <f t="shared" si="3"/>
        <v>28.6</v>
      </c>
      <c r="G76" s="17">
        <v>71.6</v>
      </c>
      <c r="H76" s="17">
        <f t="shared" si="4"/>
        <v>42.959999999999994</v>
      </c>
      <c r="I76" s="17">
        <f t="shared" si="5"/>
        <v>71.56</v>
      </c>
      <c r="J76" s="3">
        <v>11</v>
      </c>
    </row>
    <row r="77" spans="1:10" ht="14.25">
      <c r="A77" s="6">
        <v>20200423</v>
      </c>
      <c r="B77" s="6" t="s">
        <v>95</v>
      </c>
      <c r="C77" s="6" t="s">
        <v>84</v>
      </c>
      <c r="D77" s="8"/>
      <c r="E77" s="6">
        <v>69</v>
      </c>
      <c r="F77" s="17">
        <f t="shared" si="3"/>
        <v>27.6</v>
      </c>
      <c r="G77" s="17">
        <v>73</v>
      </c>
      <c r="H77" s="17">
        <f t="shared" si="4"/>
        <v>43.8</v>
      </c>
      <c r="I77" s="17">
        <f t="shared" si="5"/>
        <v>71.4</v>
      </c>
      <c r="J77" s="3">
        <v>12</v>
      </c>
    </row>
    <row r="78" spans="1:10" ht="14.25">
      <c r="A78" s="6">
        <v>20200403</v>
      </c>
      <c r="B78" s="6" t="s">
        <v>96</v>
      </c>
      <c r="C78" s="6" t="s">
        <v>84</v>
      </c>
      <c r="D78" s="8"/>
      <c r="E78" s="6">
        <v>68.5</v>
      </c>
      <c r="F78" s="17">
        <f t="shared" si="3"/>
        <v>27.400000000000002</v>
      </c>
      <c r="G78" s="17">
        <v>72.4</v>
      </c>
      <c r="H78" s="17">
        <f t="shared" si="4"/>
        <v>43.440000000000005</v>
      </c>
      <c r="I78" s="17">
        <f t="shared" si="5"/>
        <v>70.84</v>
      </c>
      <c r="J78" s="3">
        <v>13</v>
      </c>
    </row>
    <row r="79" spans="1:10" ht="14.25">
      <c r="A79" s="6">
        <v>20200414</v>
      </c>
      <c r="B79" s="6" t="s">
        <v>97</v>
      </c>
      <c r="C79" s="6" t="s">
        <v>84</v>
      </c>
      <c r="D79" s="8"/>
      <c r="E79" s="6">
        <v>65.5</v>
      </c>
      <c r="F79" s="17">
        <f t="shared" si="3"/>
        <v>26.200000000000003</v>
      </c>
      <c r="G79" s="17">
        <v>74.4</v>
      </c>
      <c r="H79" s="17">
        <f t="shared" si="4"/>
        <v>44.64</v>
      </c>
      <c r="I79" s="17">
        <f t="shared" si="5"/>
        <v>70.84</v>
      </c>
      <c r="J79" s="3">
        <v>14</v>
      </c>
    </row>
    <row r="80" spans="1:10" ht="14.25">
      <c r="A80" s="6">
        <v>20200404</v>
      </c>
      <c r="B80" s="6" t="s">
        <v>98</v>
      </c>
      <c r="C80" s="6" t="s">
        <v>84</v>
      </c>
      <c r="D80" s="8"/>
      <c r="E80" s="6">
        <v>65.5</v>
      </c>
      <c r="F80" s="17">
        <f t="shared" si="3"/>
        <v>26.200000000000003</v>
      </c>
      <c r="G80" s="17">
        <v>74.2</v>
      </c>
      <c r="H80" s="17">
        <f t="shared" si="4"/>
        <v>44.52</v>
      </c>
      <c r="I80" s="17">
        <f t="shared" si="5"/>
        <v>70.72</v>
      </c>
      <c r="J80" s="3">
        <v>15</v>
      </c>
    </row>
    <row r="81" spans="1:10" ht="14.25">
      <c r="A81" s="6">
        <v>20200509</v>
      </c>
      <c r="B81" s="18" t="s">
        <v>99</v>
      </c>
      <c r="C81" s="6" t="s">
        <v>84</v>
      </c>
      <c r="D81" s="8"/>
      <c r="E81" s="6">
        <v>65</v>
      </c>
      <c r="F81" s="17">
        <f t="shared" si="3"/>
        <v>26</v>
      </c>
      <c r="G81" s="17">
        <v>73.4</v>
      </c>
      <c r="H81" s="17">
        <f t="shared" si="4"/>
        <v>44.04</v>
      </c>
      <c r="I81" s="17">
        <f t="shared" si="5"/>
        <v>70.03999999999999</v>
      </c>
      <c r="J81" s="3">
        <v>16</v>
      </c>
    </row>
    <row r="82" spans="1:10" ht="14.25">
      <c r="A82" s="6">
        <v>20200418</v>
      </c>
      <c r="B82" s="6" t="s">
        <v>100</v>
      </c>
      <c r="C82" s="6" t="s">
        <v>84</v>
      </c>
      <c r="D82" s="8"/>
      <c r="E82" s="6">
        <v>65.5</v>
      </c>
      <c r="F82" s="17">
        <f t="shared" si="3"/>
        <v>26.200000000000003</v>
      </c>
      <c r="G82" s="22">
        <v>72.2</v>
      </c>
      <c r="H82" s="17">
        <f t="shared" si="4"/>
        <v>43.32</v>
      </c>
      <c r="I82" s="17">
        <f t="shared" si="5"/>
        <v>69.52000000000001</v>
      </c>
      <c r="J82" s="3">
        <v>17</v>
      </c>
    </row>
    <row r="83" spans="1:10" ht="14.25">
      <c r="A83" s="6">
        <v>20200504</v>
      </c>
      <c r="B83" s="18" t="s">
        <v>101</v>
      </c>
      <c r="C83" s="6" t="s">
        <v>84</v>
      </c>
      <c r="D83" s="8"/>
      <c r="E83" s="6">
        <v>62</v>
      </c>
      <c r="F83" s="17">
        <f t="shared" si="3"/>
        <v>24.8</v>
      </c>
      <c r="G83" s="17">
        <v>73</v>
      </c>
      <c r="H83" s="17">
        <f t="shared" si="4"/>
        <v>43.8</v>
      </c>
      <c r="I83" s="17">
        <f t="shared" si="5"/>
        <v>68.6</v>
      </c>
      <c r="J83" s="3">
        <v>18</v>
      </c>
    </row>
    <row r="84" spans="1:10" ht="14.25">
      <c r="A84" s="6">
        <v>20200410</v>
      </c>
      <c r="B84" s="6" t="s">
        <v>102</v>
      </c>
      <c r="C84" s="6" t="s">
        <v>84</v>
      </c>
      <c r="D84" s="8"/>
      <c r="E84" s="6">
        <v>62</v>
      </c>
      <c r="F84" s="17">
        <f t="shared" si="3"/>
        <v>24.8</v>
      </c>
      <c r="G84" s="17">
        <v>72.2</v>
      </c>
      <c r="H84" s="17">
        <f t="shared" si="4"/>
        <v>43.32</v>
      </c>
      <c r="I84" s="17">
        <f t="shared" si="5"/>
        <v>68.12</v>
      </c>
      <c r="J84" s="3">
        <v>19</v>
      </c>
    </row>
    <row r="85" spans="1:10" ht="14.25">
      <c r="A85" s="6">
        <v>20200405</v>
      </c>
      <c r="B85" s="6" t="s">
        <v>103</v>
      </c>
      <c r="C85" s="6" t="s">
        <v>84</v>
      </c>
      <c r="D85" s="8"/>
      <c r="E85" s="6">
        <v>62</v>
      </c>
      <c r="F85" s="17">
        <f t="shared" si="3"/>
        <v>24.8</v>
      </c>
      <c r="G85" s="17">
        <v>71.8</v>
      </c>
      <c r="H85" s="17">
        <f t="shared" si="4"/>
        <v>43.08</v>
      </c>
      <c r="I85" s="17">
        <f t="shared" si="5"/>
        <v>67.88</v>
      </c>
      <c r="J85" s="3">
        <v>20</v>
      </c>
    </row>
    <row r="86" spans="1:10" ht="14.25">
      <c r="A86" s="6">
        <v>20200510</v>
      </c>
      <c r="B86" s="6" t="s">
        <v>104</v>
      </c>
      <c r="C86" s="6" t="s">
        <v>84</v>
      </c>
      <c r="D86" s="8"/>
      <c r="E86" s="6">
        <v>65.5</v>
      </c>
      <c r="F86" s="17">
        <f t="shared" si="3"/>
        <v>26.200000000000003</v>
      </c>
      <c r="G86" s="17">
        <v>64.4</v>
      </c>
      <c r="H86" s="17">
        <f t="shared" si="4"/>
        <v>38.64</v>
      </c>
      <c r="I86" s="17">
        <f t="shared" si="5"/>
        <v>64.84</v>
      </c>
      <c r="J86" s="3">
        <v>21</v>
      </c>
    </row>
    <row r="87" spans="1:10" ht="14.25">
      <c r="A87" s="6">
        <v>20200518</v>
      </c>
      <c r="B87" s="6" t="s">
        <v>105</v>
      </c>
      <c r="C87" s="6" t="s">
        <v>106</v>
      </c>
      <c r="D87" s="8">
        <v>5</v>
      </c>
      <c r="E87" s="6">
        <v>73.5</v>
      </c>
      <c r="F87" s="17">
        <f t="shared" si="3"/>
        <v>29.400000000000002</v>
      </c>
      <c r="G87" s="17">
        <v>82.8</v>
      </c>
      <c r="H87" s="17">
        <f t="shared" si="4"/>
        <v>49.68</v>
      </c>
      <c r="I87" s="17">
        <f t="shared" si="5"/>
        <v>79.08</v>
      </c>
      <c r="J87" s="3">
        <v>1</v>
      </c>
    </row>
    <row r="88" spans="1:10" ht="14.25">
      <c r="A88" s="6">
        <v>20200516</v>
      </c>
      <c r="B88" s="6" t="s">
        <v>107</v>
      </c>
      <c r="C88" s="6" t="s">
        <v>106</v>
      </c>
      <c r="D88" s="8"/>
      <c r="E88" s="6">
        <v>72.5</v>
      </c>
      <c r="F88" s="17">
        <f t="shared" si="3"/>
        <v>29</v>
      </c>
      <c r="G88" s="17">
        <v>81.9</v>
      </c>
      <c r="H88" s="17">
        <f t="shared" si="4"/>
        <v>49.14</v>
      </c>
      <c r="I88" s="17">
        <f t="shared" si="5"/>
        <v>78.14</v>
      </c>
      <c r="J88" s="3">
        <v>2</v>
      </c>
    </row>
    <row r="89" spans="1:10" ht="14.25">
      <c r="A89" s="6">
        <v>20200529</v>
      </c>
      <c r="B89" s="6" t="s">
        <v>108</v>
      </c>
      <c r="C89" s="6" t="s">
        <v>106</v>
      </c>
      <c r="D89" s="8"/>
      <c r="E89" s="6">
        <v>66.5</v>
      </c>
      <c r="F89" s="17">
        <f t="shared" si="3"/>
        <v>26.6</v>
      </c>
      <c r="G89" s="17">
        <v>79.2</v>
      </c>
      <c r="H89" s="17">
        <f t="shared" si="4"/>
        <v>47.52</v>
      </c>
      <c r="I89" s="17">
        <f t="shared" si="5"/>
        <v>74.12</v>
      </c>
      <c r="J89" s="3">
        <v>3</v>
      </c>
    </row>
    <row r="90" spans="1:10" ht="14.25">
      <c r="A90" s="6">
        <v>20200530</v>
      </c>
      <c r="B90" s="6" t="s">
        <v>109</v>
      </c>
      <c r="C90" s="6" t="s">
        <v>106</v>
      </c>
      <c r="D90" s="8"/>
      <c r="E90" s="6">
        <v>76.5</v>
      </c>
      <c r="F90" s="17">
        <f t="shared" si="3"/>
        <v>30.6</v>
      </c>
      <c r="G90" s="17">
        <v>72.2</v>
      </c>
      <c r="H90" s="17">
        <f t="shared" si="4"/>
        <v>43.32</v>
      </c>
      <c r="I90" s="17">
        <f t="shared" si="5"/>
        <v>73.92</v>
      </c>
      <c r="J90" s="3">
        <v>4</v>
      </c>
    </row>
    <row r="91" spans="1:10" ht="14.25">
      <c r="A91" s="6">
        <v>20200515</v>
      </c>
      <c r="B91" s="6" t="s">
        <v>110</v>
      </c>
      <c r="C91" s="6" t="s">
        <v>106</v>
      </c>
      <c r="D91" s="8"/>
      <c r="E91" s="6">
        <v>61</v>
      </c>
      <c r="F91" s="17">
        <f t="shared" si="3"/>
        <v>24.400000000000002</v>
      </c>
      <c r="G91" s="17">
        <v>82.4</v>
      </c>
      <c r="H91" s="17">
        <f t="shared" si="4"/>
        <v>49.440000000000005</v>
      </c>
      <c r="I91" s="17">
        <f t="shared" si="5"/>
        <v>73.84</v>
      </c>
      <c r="J91" s="3">
        <v>5</v>
      </c>
    </row>
    <row r="92" spans="1:10" ht="14.25">
      <c r="A92" s="6">
        <v>20200526</v>
      </c>
      <c r="B92" s="6" t="s">
        <v>111</v>
      </c>
      <c r="C92" s="6" t="s">
        <v>106</v>
      </c>
      <c r="D92" s="8"/>
      <c r="E92" s="6">
        <v>64</v>
      </c>
      <c r="F92" s="17">
        <f t="shared" si="3"/>
        <v>25.6</v>
      </c>
      <c r="G92" s="17">
        <v>80.2</v>
      </c>
      <c r="H92" s="17">
        <f t="shared" si="4"/>
        <v>48.12</v>
      </c>
      <c r="I92" s="17">
        <f t="shared" si="5"/>
        <v>73.72</v>
      </c>
      <c r="J92" s="3">
        <v>6</v>
      </c>
    </row>
    <row r="93" spans="1:10" ht="14.25">
      <c r="A93" s="6">
        <v>20200524</v>
      </c>
      <c r="B93" s="6" t="s">
        <v>112</v>
      </c>
      <c r="C93" s="6" t="s">
        <v>106</v>
      </c>
      <c r="D93" s="8"/>
      <c r="E93" s="6">
        <v>73.5</v>
      </c>
      <c r="F93" s="17">
        <f t="shared" si="3"/>
        <v>29.400000000000002</v>
      </c>
      <c r="G93" s="17">
        <v>72.8</v>
      </c>
      <c r="H93" s="17">
        <f t="shared" si="4"/>
        <v>43.68</v>
      </c>
      <c r="I93" s="17">
        <f t="shared" si="5"/>
        <v>73.08</v>
      </c>
      <c r="J93" s="3">
        <v>7</v>
      </c>
    </row>
    <row r="94" spans="1:10" ht="14.25">
      <c r="A94" s="6">
        <v>20200525</v>
      </c>
      <c r="B94" s="6" t="s">
        <v>113</v>
      </c>
      <c r="C94" s="6" t="s">
        <v>106</v>
      </c>
      <c r="D94" s="8"/>
      <c r="E94" s="6">
        <v>64.5</v>
      </c>
      <c r="F94" s="17">
        <f t="shared" si="3"/>
        <v>25.8</v>
      </c>
      <c r="G94" s="17">
        <v>78.6</v>
      </c>
      <c r="H94" s="17">
        <f t="shared" si="4"/>
        <v>47.16</v>
      </c>
      <c r="I94" s="17">
        <f t="shared" si="5"/>
        <v>72.96</v>
      </c>
      <c r="J94" s="3">
        <v>8</v>
      </c>
    </row>
    <row r="95" spans="1:10" ht="14.25">
      <c r="A95" s="6">
        <v>20200521</v>
      </c>
      <c r="B95" s="6" t="s">
        <v>114</v>
      </c>
      <c r="C95" s="6" t="s">
        <v>106</v>
      </c>
      <c r="D95" s="8"/>
      <c r="E95" s="6">
        <v>66.5</v>
      </c>
      <c r="F95" s="17">
        <f t="shared" si="3"/>
        <v>26.6</v>
      </c>
      <c r="G95" s="17">
        <v>77</v>
      </c>
      <c r="H95" s="17">
        <f t="shared" si="4"/>
        <v>46.199999999999996</v>
      </c>
      <c r="I95" s="17">
        <f t="shared" si="5"/>
        <v>72.8</v>
      </c>
      <c r="J95" s="3">
        <v>9</v>
      </c>
    </row>
    <row r="96" spans="1:10" ht="14.25">
      <c r="A96" s="6">
        <v>20200523</v>
      </c>
      <c r="B96" s="6" t="s">
        <v>115</v>
      </c>
      <c r="C96" s="6" t="s">
        <v>106</v>
      </c>
      <c r="D96" s="8"/>
      <c r="E96" s="6">
        <v>66</v>
      </c>
      <c r="F96" s="10">
        <f t="shared" si="3"/>
        <v>26.400000000000002</v>
      </c>
      <c r="G96" s="10">
        <v>77.2</v>
      </c>
      <c r="H96" s="10">
        <f t="shared" si="4"/>
        <v>46.32</v>
      </c>
      <c r="I96" s="10">
        <f t="shared" si="5"/>
        <v>72.72</v>
      </c>
      <c r="J96" s="3">
        <v>10</v>
      </c>
    </row>
    <row r="97" spans="1:10" ht="14.25">
      <c r="A97" s="6">
        <v>20200522</v>
      </c>
      <c r="B97" s="6" t="s">
        <v>116</v>
      </c>
      <c r="C97" s="6" t="s">
        <v>106</v>
      </c>
      <c r="D97" s="8"/>
      <c r="E97" s="6">
        <v>68.5</v>
      </c>
      <c r="F97" s="17">
        <f t="shared" si="3"/>
        <v>27.400000000000002</v>
      </c>
      <c r="G97" s="17">
        <v>75</v>
      </c>
      <c r="H97" s="17">
        <f t="shared" si="4"/>
        <v>45</v>
      </c>
      <c r="I97" s="17">
        <f t="shared" si="5"/>
        <v>72.4</v>
      </c>
      <c r="J97" s="3">
        <v>11</v>
      </c>
    </row>
    <row r="98" spans="1:10" ht="14.25">
      <c r="A98" s="6">
        <v>20200528</v>
      </c>
      <c r="B98" s="6" t="s">
        <v>117</v>
      </c>
      <c r="C98" s="6" t="s">
        <v>106</v>
      </c>
      <c r="D98" s="8"/>
      <c r="E98" s="6">
        <v>68.5</v>
      </c>
      <c r="F98" s="17">
        <f t="shared" si="3"/>
        <v>27.400000000000002</v>
      </c>
      <c r="G98" s="17">
        <v>74.6</v>
      </c>
      <c r="H98" s="17">
        <f t="shared" si="4"/>
        <v>44.76</v>
      </c>
      <c r="I98" s="17">
        <f t="shared" si="5"/>
        <v>72.16</v>
      </c>
      <c r="J98" s="3">
        <v>12</v>
      </c>
    </row>
    <row r="99" spans="1:10" ht="14.25">
      <c r="A99" s="6">
        <v>20200603</v>
      </c>
      <c r="B99" s="6" t="s">
        <v>118</v>
      </c>
      <c r="C99" s="6" t="s">
        <v>106</v>
      </c>
      <c r="D99" s="8"/>
      <c r="E99" s="6">
        <v>67</v>
      </c>
      <c r="F99" s="17">
        <f t="shared" si="3"/>
        <v>26.8</v>
      </c>
      <c r="G99" s="17">
        <v>74.1</v>
      </c>
      <c r="H99" s="17">
        <f t="shared" si="4"/>
        <v>44.459999999999994</v>
      </c>
      <c r="I99" s="17">
        <f t="shared" si="5"/>
        <v>71.25999999999999</v>
      </c>
      <c r="J99" s="3">
        <v>13</v>
      </c>
    </row>
    <row r="100" spans="1:10" ht="14.25">
      <c r="A100" s="6">
        <v>20200520</v>
      </c>
      <c r="B100" s="6" t="s">
        <v>119</v>
      </c>
      <c r="C100" s="6" t="s">
        <v>106</v>
      </c>
      <c r="D100" s="8"/>
      <c r="E100" s="6">
        <v>65</v>
      </c>
      <c r="F100" s="17">
        <f t="shared" si="3"/>
        <v>26</v>
      </c>
      <c r="G100" s="17">
        <v>74.6</v>
      </c>
      <c r="H100" s="17">
        <f t="shared" si="4"/>
        <v>44.76</v>
      </c>
      <c r="I100" s="17">
        <f t="shared" si="5"/>
        <v>70.75999999999999</v>
      </c>
      <c r="J100" s="3">
        <v>14</v>
      </c>
    </row>
    <row r="101" spans="1:10" ht="14.25">
      <c r="A101" s="6">
        <v>20200527</v>
      </c>
      <c r="B101" s="6" t="s">
        <v>120</v>
      </c>
      <c r="C101" s="6" t="s">
        <v>106</v>
      </c>
      <c r="D101" s="8"/>
      <c r="E101" s="6">
        <v>65.5</v>
      </c>
      <c r="F101" s="17">
        <f t="shared" si="3"/>
        <v>26.200000000000003</v>
      </c>
      <c r="G101" s="17">
        <v>69.8</v>
      </c>
      <c r="H101" s="17">
        <f t="shared" si="4"/>
        <v>41.879999999999995</v>
      </c>
      <c r="I101" s="17">
        <f t="shared" si="5"/>
        <v>68.08</v>
      </c>
      <c r="J101" s="3">
        <v>15</v>
      </c>
    </row>
    <row r="102" spans="1:10" ht="14.25">
      <c r="A102" s="6">
        <v>20200628</v>
      </c>
      <c r="B102" s="6" t="s">
        <v>121</v>
      </c>
      <c r="C102" s="6" t="s">
        <v>122</v>
      </c>
      <c r="D102" s="8">
        <v>5</v>
      </c>
      <c r="E102" s="6">
        <v>73.5</v>
      </c>
      <c r="F102" s="10">
        <f t="shared" si="3"/>
        <v>29.400000000000002</v>
      </c>
      <c r="G102" s="10">
        <v>81.8</v>
      </c>
      <c r="H102" s="10">
        <f t="shared" si="4"/>
        <v>49.08</v>
      </c>
      <c r="I102" s="10">
        <f t="shared" si="5"/>
        <v>78.48</v>
      </c>
      <c r="J102" s="3">
        <v>1</v>
      </c>
    </row>
    <row r="103" spans="1:10" ht="14.25">
      <c r="A103" s="6">
        <v>20200622</v>
      </c>
      <c r="B103" s="6" t="s">
        <v>123</v>
      </c>
      <c r="C103" s="6" t="s">
        <v>122</v>
      </c>
      <c r="D103" s="8"/>
      <c r="E103" s="6">
        <v>73</v>
      </c>
      <c r="F103" s="10">
        <f t="shared" si="3"/>
        <v>29.200000000000003</v>
      </c>
      <c r="G103" s="10">
        <v>80.8</v>
      </c>
      <c r="H103" s="10">
        <f t="shared" si="4"/>
        <v>48.48</v>
      </c>
      <c r="I103" s="10">
        <f t="shared" si="5"/>
        <v>77.68</v>
      </c>
      <c r="J103" s="3">
        <v>2</v>
      </c>
    </row>
    <row r="104" spans="1:10" ht="14.25">
      <c r="A104" s="6">
        <v>20200625</v>
      </c>
      <c r="B104" s="6" t="s">
        <v>124</v>
      </c>
      <c r="C104" s="6" t="s">
        <v>122</v>
      </c>
      <c r="D104" s="8"/>
      <c r="E104" s="6">
        <v>72.5</v>
      </c>
      <c r="F104" s="10">
        <f t="shared" si="3"/>
        <v>29</v>
      </c>
      <c r="G104" s="10">
        <v>80.3</v>
      </c>
      <c r="H104" s="10">
        <f t="shared" si="4"/>
        <v>48.18</v>
      </c>
      <c r="I104" s="10">
        <f t="shared" si="5"/>
        <v>77.18</v>
      </c>
      <c r="J104" s="3">
        <v>3</v>
      </c>
    </row>
    <row r="105" spans="1:10" ht="14.25">
      <c r="A105" s="6">
        <v>20200614</v>
      </c>
      <c r="B105" s="6" t="s">
        <v>125</v>
      </c>
      <c r="C105" s="6" t="s">
        <v>122</v>
      </c>
      <c r="D105" s="8"/>
      <c r="E105" s="6">
        <v>72</v>
      </c>
      <c r="F105" s="10">
        <f t="shared" si="3"/>
        <v>28.8</v>
      </c>
      <c r="G105" s="10">
        <v>80.6</v>
      </c>
      <c r="H105" s="10">
        <f t="shared" si="4"/>
        <v>48.35999999999999</v>
      </c>
      <c r="I105" s="10">
        <f t="shared" si="5"/>
        <v>77.16</v>
      </c>
      <c r="J105" s="3">
        <v>4</v>
      </c>
    </row>
    <row r="106" spans="1:10" ht="14.25">
      <c r="A106" s="6">
        <v>20200619</v>
      </c>
      <c r="B106" s="6" t="s">
        <v>126</v>
      </c>
      <c r="C106" s="6" t="s">
        <v>122</v>
      </c>
      <c r="D106" s="8"/>
      <c r="E106" s="6">
        <v>71.5</v>
      </c>
      <c r="F106" s="10">
        <f t="shared" si="3"/>
        <v>28.6</v>
      </c>
      <c r="G106" s="10">
        <v>81.8</v>
      </c>
      <c r="H106" s="10">
        <f t="shared" si="4"/>
        <v>49.08</v>
      </c>
      <c r="I106" s="10">
        <f t="shared" si="5"/>
        <v>77.68</v>
      </c>
      <c r="J106" s="3">
        <v>5</v>
      </c>
    </row>
    <row r="107" spans="1:10" ht="14.25">
      <c r="A107" s="6">
        <v>20200616</v>
      </c>
      <c r="B107" s="6" t="s">
        <v>127</v>
      </c>
      <c r="C107" s="6" t="s">
        <v>122</v>
      </c>
      <c r="D107" s="8"/>
      <c r="E107" s="6">
        <v>70.5</v>
      </c>
      <c r="F107" s="10">
        <f t="shared" si="3"/>
        <v>28.200000000000003</v>
      </c>
      <c r="G107" s="10">
        <v>77.6</v>
      </c>
      <c r="H107" s="10">
        <f t="shared" si="4"/>
        <v>46.559999999999995</v>
      </c>
      <c r="I107" s="10">
        <f t="shared" si="5"/>
        <v>74.75999999999999</v>
      </c>
      <c r="J107" s="3">
        <v>6</v>
      </c>
    </row>
    <row r="108" spans="1:10" ht="14.25">
      <c r="A108" s="6">
        <v>20200618</v>
      </c>
      <c r="B108" s="6" t="s">
        <v>128</v>
      </c>
      <c r="C108" s="6" t="s">
        <v>122</v>
      </c>
      <c r="D108" s="8"/>
      <c r="E108" s="6">
        <v>70</v>
      </c>
      <c r="F108" s="10">
        <f t="shared" si="3"/>
        <v>28</v>
      </c>
      <c r="G108" s="10">
        <v>82.2</v>
      </c>
      <c r="H108" s="10">
        <f t="shared" si="4"/>
        <v>49.32</v>
      </c>
      <c r="I108" s="10">
        <f t="shared" si="5"/>
        <v>77.32</v>
      </c>
      <c r="J108" s="3">
        <v>7</v>
      </c>
    </row>
    <row r="109" spans="1:10" ht="14.25">
      <c r="A109" s="6">
        <v>20200702</v>
      </c>
      <c r="B109" s="6" t="s">
        <v>129</v>
      </c>
      <c r="C109" s="6" t="s">
        <v>122</v>
      </c>
      <c r="D109" s="8"/>
      <c r="E109" s="6">
        <v>70</v>
      </c>
      <c r="F109" s="10">
        <f t="shared" si="3"/>
        <v>28</v>
      </c>
      <c r="G109" s="10">
        <v>74.8</v>
      </c>
      <c r="H109" s="10">
        <f t="shared" si="4"/>
        <v>44.879999999999995</v>
      </c>
      <c r="I109" s="10">
        <f t="shared" si="5"/>
        <v>72.88</v>
      </c>
      <c r="J109" s="3">
        <v>8</v>
      </c>
    </row>
    <row r="110" spans="1:10" ht="14.25">
      <c r="A110" s="6">
        <v>20200620</v>
      </c>
      <c r="B110" s="6" t="s">
        <v>130</v>
      </c>
      <c r="C110" s="6" t="s">
        <v>122</v>
      </c>
      <c r="D110" s="8"/>
      <c r="E110" s="6">
        <v>69.5</v>
      </c>
      <c r="F110" s="10">
        <f t="shared" si="3"/>
        <v>27.8</v>
      </c>
      <c r="G110" s="10">
        <v>78.8</v>
      </c>
      <c r="H110" s="10">
        <f t="shared" si="4"/>
        <v>47.279999999999994</v>
      </c>
      <c r="I110" s="10">
        <f t="shared" si="5"/>
        <v>75.08</v>
      </c>
      <c r="J110" s="3">
        <v>9</v>
      </c>
    </row>
    <row r="111" spans="1:10" ht="14.25">
      <c r="A111" s="6">
        <v>20200610</v>
      </c>
      <c r="B111" s="6" t="s">
        <v>131</v>
      </c>
      <c r="C111" s="6" t="s">
        <v>122</v>
      </c>
      <c r="D111" s="8"/>
      <c r="E111" s="6">
        <v>69</v>
      </c>
      <c r="F111" s="10">
        <f t="shared" si="3"/>
        <v>27.6</v>
      </c>
      <c r="G111" s="10">
        <v>80.4</v>
      </c>
      <c r="H111" s="10">
        <f t="shared" si="4"/>
        <v>48.24</v>
      </c>
      <c r="I111" s="10">
        <f t="shared" si="5"/>
        <v>75.84</v>
      </c>
      <c r="J111" s="3">
        <v>10</v>
      </c>
    </row>
    <row r="112" spans="1:10" ht="14.25">
      <c r="A112" s="6">
        <v>20200612</v>
      </c>
      <c r="B112" s="6" t="s">
        <v>132</v>
      </c>
      <c r="C112" s="6" t="s">
        <v>122</v>
      </c>
      <c r="D112" s="8"/>
      <c r="E112" s="6">
        <v>69</v>
      </c>
      <c r="F112" s="10">
        <f t="shared" si="3"/>
        <v>27.6</v>
      </c>
      <c r="G112" s="10">
        <v>79.3</v>
      </c>
      <c r="H112" s="10">
        <f t="shared" si="4"/>
        <v>47.58</v>
      </c>
      <c r="I112" s="10">
        <f t="shared" si="5"/>
        <v>75.18</v>
      </c>
      <c r="J112" s="3">
        <v>11</v>
      </c>
    </row>
    <row r="113" spans="1:10" ht="14.25">
      <c r="A113" s="6">
        <v>20200617</v>
      </c>
      <c r="B113" s="6" t="s">
        <v>133</v>
      </c>
      <c r="C113" s="6" t="s">
        <v>122</v>
      </c>
      <c r="D113" s="8"/>
      <c r="E113" s="6">
        <v>66.5</v>
      </c>
      <c r="F113" s="10">
        <f t="shared" si="3"/>
        <v>26.6</v>
      </c>
      <c r="G113" s="10">
        <v>77</v>
      </c>
      <c r="H113" s="10">
        <f t="shared" si="4"/>
        <v>46.199999999999996</v>
      </c>
      <c r="I113" s="10">
        <f t="shared" si="5"/>
        <v>72.8</v>
      </c>
      <c r="J113" s="3">
        <v>12</v>
      </c>
    </row>
    <row r="114" spans="1:10" ht="14.25">
      <c r="A114" s="6">
        <v>20200626</v>
      </c>
      <c r="B114" s="6" t="s">
        <v>134</v>
      </c>
      <c r="C114" s="6" t="s">
        <v>122</v>
      </c>
      <c r="D114" s="8"/>
      <c r="E114" s="6">
        <v>66</v>
      </c>
      <c r="F114" s="10">
        <f t="shared" si="3"/>
        <v>26.400000000000002</v>
      </c>
      <c r="G114" s="10">
        <v>80.6</v>
      </c>
      <c r="H114" s="10">
        <f t="shared" si="4"/>
        <v>48.35999999999999</v>
      </c>
      <c r="I114" s="10">
        <f t="shared" si="5"/>
        <v>74.75999999999999</v>
      </c>
      <c r="J114" s="3">
        <v>13</v>
      </c>
    </row>
    <row r="115" spans="1:10" ht="14.25">
      <c r="A115" s="6">
        <v>20200624</v>
      </c>
      <c r="B115" s="6" t="s">
        <v>135</v>
      </c>
      <c r="C115" s="6" t="s">
        <v>122</v>
      </c>
      <c r="D115" s="8"/>
      <c r="E115" s="6">
        <v>65.5</v>
      </c>
      <c r="F115" s="10">
        <f t="shared" si="3"/>
        <v>26.200000000000003</v>
      </c>
      <c r="G115" s="10">
        <v>80.8</v>
      </c>
      <c r="H115" s="10">
        <f t="shared" si="4"/>
        <v>48.48</v>
      </c>
      <c r="I115" s="10">
        <f t="shared" si="5"/>
        <v>74.68</v>
      </c>
      <c r="J115" s="3">
        <v>14</v>
      </c>
    </row>
    <row r="116" spans="1:10" ht="14.25">
      <c r="A116" s="6">
        <v>20200627</v>
      </c>
      <c r="B116" s="6" t="s">
        <v>136</v>
      </c>
      <c r="C116" s="6" t="s">
        <v>122</v>
      </c>
      <c r="D116" s="8"/>
      <c r="E116" s="6">
        <v>65.5</v>
      </c>
      <c r="F116" s="10">
        <f t="shared" si="3"/>
        <v>26.200000000000003</v>
      </c>
      <c r="G116" s="10">
        <v>76.8</v>
      </c>
      <c r="H116" s="10">
        <f t="shared" si="4"/>
        <v>46.08</v>
      </c>
      <c r="I116" s="10">
        <f t="shared" si="5"/>
        <v>72.28</v>
      </c>
      <c r="J116" s="3">
        <v>15</v>
      </c>
    </row>
    <row r="117" spans="1:10" ht="14.25">
      <c r="A117" s="6">
        <v>20200724</v>
      </c>
      <c r="B117" s="6" t="s">
        <v>137</v>
      </c>
      <c r="C117" s="6" t="s">
        <v>138</v>
      </c>
      <c r="D117" s="23">
        <v>8</v>
      </c>
      <c r="E117" s="6">
        <v>77</v>
      </c>
      <c r="F117" s="17">
        <f t="shared" si="3"/>
        <v>30.8</v>
      </c>
      <c r="G117" s="17">
        <v>82.4</v>
      </c>
      <c r="H117" s="17">
        <f t="shared" si="4"/>
        <v>49.440000000000005</v>
      </c>
      <c r="I117" s="17">
        <f t="shared" si="5"/>
        <v>80.24000000000001</v>
      </c>
      <c r="J117" s="3">
        <v>1</v>
      </c>
    </row>
    <row r="118" spans="1:10" ht="14.25">
      <c r="A118" s="6">
        <v>20200719</v>
      </c>
      <c r="B118" s="6" t="s">
        <v>139</v>
      </c>
      <c r="C118" s="6" t="s">
        <v>138</v>
      </c>
      <c r="D118" s="23"/>
      <c r="E118" s="6">
        <v>75</v>
      </c>
      <c r="F118" s="17">
        <f t="shared" si="3"/>
        <v>30</v>
      </c>
      <c r="G118" s="17">
        <v>82.6</v>
      </c>
      <c r="H118" s="17">
        <f t="shared" si="4"/>
        <v>49.559999999999995</v>
      </c>
      <c r="I118" s="17">
        <f t="shared" si="5"/>
        <v>79.56</v>
      </c>
      <c r="J118" s="3">
        <v>2</v>
      </c>
    </row>
    <row r="119" spans="1:10" ht="14.25">
      <c r="A119" s="6">
        <v>20200829</v>
      </c>
      <c r="B119" s="6" t="s">
        <v>140</v>
      </c>
      <c r="C119" s="6" t="s">
        <v>138</v>
      </c>
      <c r="D119" s="23"/>
      <c r="E119" s="6">
        <v>70</v>
      </c>
      <c r="F119" s="17">
        <f t="shared" si="3"/>
        <v>28</v>
      </c>
      <c r="G119" s="17">
        <v>84.8</v>
      </c>
      <c r="H119" s="17">
        <f t="shared" si="4"/>
        <v>50.879999999999995</v>
      </c>
      <c r="I119" s="17">
        <f t="shared" si="5"/>
        <v>78.88</v>
      </c>
      <c r="J119" s="3">
        <v>3</v>
      </c>
    </row>
    <row r="120" spans="1:10" ht="14.25">
      <c r="A120" s="6">
        <v>20200817</v>
      </c>
      <c r="B120" s="6" t="s">
        <v>141</v>
      </c>
      <c r="C120" s="6" t="s">
        <v>138</v>
      </c>
      <c r="D120" s="23"/>
      <c r="E120" s="6">
        <v>73.5</v>
      </c>
      <c r="F120" s="17">
        <f t="shared" si="3"/>
        <v>29.400000000000002</v>
      </c>
      <c r="G120" s="17">
        <v>80.6</v>
      </c>
      <c r="H120" s="17">
        <f t="shared" si="4"/>
        <v>48.35999999999999</v>
      </c>
      <c r="I120" s="17">
        <f t="shared" si="5"/>
        <v>77.75999999999999</v>
      </c>
      <c r="J120" s="3">
        <v>4</v>
      </c>
    </row>
    <row r="121" spans="1:10" ht="14.25">
      <c r="A121" s="6">
        <v>20200715</v>
      </c>
      <c r="B121" s="6" t="s">
        <v>142</v>
      </c>
      <c r="C121" s="6" t="s">
        <v>138</v>
      </c>
      <c r="D121" s="23"/>
      <c r="E121" s="6">
        <v>72</v>
      </c>
      <c r="F121" s="17">
        <f t="shared" si="3"/>
        <v>28.8</v>
      </c>
      <c r="G121" s="17">
        <v>81.4</v>
      </c>
      <c r="H121" s="17">
        <f t="shared" si="4"/>
        <v>48.84</v>
      </c>
      <c r="I121" s="17">
        <f t="shared" si="5"/>
        <v>77.64</v>
      </c>
      <c r="J121" s="3">
        <v>5</v>
      </c>
    </row>
    <row r="122" spans="1:10" ht="14.25">
      <c r="A122" s="6">
        <v>20200713</v>
      </c>
      <c r="B122" s="6" t="s">
        <v>143</v>
      </c>
      <c r="C122" s="6" t="s">
        <v>138</v>
      </c>
      <c r="D122" s="23"/>
      <c r="E122" s="6">
        <v>68</v>
      </c>
      <c r="F122" s="17">
        <f t="shared" si="3"/>
        <v>27.200000000000003</v>
      </c>
      <c r="G122" s="17">
        <v>84</v>
      </c>
      <c r="H122" s="17">
        <f t="shared" si="4"/>
        <v>50.4</v>
      </c>
      <c r="I122" s="17">
        <f t="shared" si="5"/>
        <v>77.6</v>
      </c>
      <c r="J122" s="3">
        <v>6</v>
      </c>
    </row>
    <row r="123" spans="1:10" ht="14.25">
      <c r="A123" s="6">
        <v>20200709</v>
      </c>
      <c r="B123" s="6" t="s">
        <v>144</v>
      </c>
      <c r="C123" s="6" t="s">
        <v>138</v>
      </c>
      <c r="D123" s="23"/>
      <c r="E123" s="6">
        <v>69.5</v>
      </c>
      <c r="F123" s="17">
        <f t="shared" si="3"/>
        <v>27.8</v>
      </c>
      <c r="G123" s="17">
        <v>82.6</v>
      </c>
      <c r="H123" s="17">
        <f t="shared" si="4"/>
        <v>49.559999999999995</v>
      </c>
      <c r="I123" s="17">
        <f t="shared" si="5"/>
        <v>77.36</v>
      </c>
      <c r="J123" s="3">
        <v>7</v>
      </c>
    </row>
    <row r="124" spans="1:10" ht="14.25">
      <c r="A124" s="6">
        <v>20200710</v>
      </c>
      <c r="B124" s="6" t="s">
        <v>145</v>
      </c>
      <c r="C124" s="6" t="s">
        <v>138</v>
      </c>
      <c r="D124" s="23"/>
      <c r="E124" s="6">
        <v>72.5</v>
      </c>
      <c r="F124" s="17">
        <f t="shared" si="3"/>
        <v>29</v>
      </c>
      <c r="G124" s="17">
        <v>77.8</v>
      </c>
      <c r="H124" s="17">
        <f t="shared" si="4"/>
        <v>46.68</v>
      </c>
      <c r="I124" s="17">
        <f t="shared" si="5"/>
        <v>75.68</v>
      </c>
      <c r="J124" s="3">
        <v>8</v>
      </c>
    </row>
    <row r="125" spans="1:10" ht="14.25">
      <c r="A125" s="6">
        <v>20200901</v>
      </c>
      <c r="B125" s="6" t="s">
        <v>146</v>
      </c>
      <c r="C125" s="6" t="s">
        <v>138</v>
      </c>
      <c r="D125" s="23"/>
      <c r="E125" s="6">
        <v>71.5</v>
      </c>
      <c r="F125" s="17">
        <f t="shared" si="3"/>
        <v>28.6</v>
      </c>
      <c r="G125" s="17">
        <v>76.4</v>
      </c>
      <c r="H125" s="17">
        <f t="shared" si="4"/>
        <v>45.84</v>
      </c>
      <c r="I125" s="17">
        <f t="shared" si="5"/>
        <v>74.44</v>
      </c>
      <c r="J125" s="3">
        <v>9</v>
      </c>
    </row>
    <row r="126" spans="1:10" ht="14.25">
      <c r="A126" s="6">
        <v>20200807</v>
      </c>
      <c r="B126" s="6" t="s">
        <v>147</v>
      </c>
      <c r="C126" s="6" t="s">
        <v>138</v>
      </c>
      <c r="D126" s="23"/>
      <c r="E126" s="6">
        <v>67</v>
      </c>
      <c r="F126" s="17">
        <f t="shared" si="3"/>
        <v>26.8</v>
      </c>
      <c r="G126" s="17">
        <v>79</v>
      </c>
      <c r="H126" s="17">
        <f t="shared" si="4"/>
        <v>47.4</v>
      </c>
      <c r="I126" s="17">
        <f t="shared" si="5"/>
        <v>74.2</v>
      </c>
      <c r="J126" s="3">
        <v>10</v>
      </c>
    </row>
    <row r="127" spans="1:10" ht="14.25">
      <c r="A127" s="6">
        <v>20200723</v>
      </c>
      <c r="B127" s="6" t="s">
        <v>148</v>
      </c>
      <c r="C127" s="6" t="s">
        <v>138</v>
      </c>
      <c r="D127" s="23"/>
      <c r="E127" s="6">
        <v>77.5</v>
      </c>
      <c r="F127" s="17">
        <f t="shared" si="3"/>
        <v>31</v>
      </c>
      <c r="G127" s="17">
        <v>71.2</v>
      </c>
      <c r="H127" s="17">
        <f t="shared" si="4"/>
        <v>42.72</v>
      </c>
      <c r="I127" s="17">
        <f t="shared" si="5"/>
        <v>73.72</v>
      </c>
      <c r="J127" s="3">
        <v>11</v>
      </c>
    </row>
    <row r="128" spans="1:10" ht="14.25">
      <c r="A128" s="6">
        <v>20200728</v>
      </c>
      <c r="B128" s="6" t="s">
        <v>149</v>
      </c>
      <c r="C128" s="6" t="s">
        <v>138</v>
      </c>
      <c r="D128" s="23"/>
      <c r="E128" s="6">
        <v>70</v>
      </c>
      <c r="F128" s="17">
        <f t="shared" si="3"/>
        <v>28</v>
      </c>
      <c r="G128" s="17">
        <v>74.8</v>
      </c>
      <c r="H128" s="17">
        <f t="shared" si="4"/>
        <v>44.879999999999995</v>
      </c>
      <c r="I128" s="17">
        <f t="shared" si="5"/>
        <v>72.88</v>
      </c>
      <c r="J128" s="3">
        <v>12</v>
      </c>
    </row>
    <row r="129" spans="1:10" ht="14.25">
      <c r="A129" s="6">
        <v>20200819</v>
      </c>
      <c r="B129" s="6" t="s">
        <v>150</v>
      </c>
      <c r="C129" s="6" t="s">
        <v>138</v>
      </c>
      <c r="D129" s="23"/>
      <c r="E129" s="6">
        <v>66.5</v>
      </c>
      <c r="F129" s="17">
        <f t="shared" si="3"/>
        <v>26.6</v>
      </c>
      <c r="G129" s="17">
        <v>76.6</v>
      </c>
      <c r="H129" s="17">
        <f t="shared" si="4"/>
        <v>45.959999999999994</v>
      </c>
      <c r="I129" s="17">
        <f t="shared" si="5"/>
        <v>72.56</v>
      </c>
      <c r="J129" s="3">
        <v>13</v>
      </c>
    </row>
    <row r="130" spans="1:10" ht="14.25">
      <c r="A130" s="6">
        <v>20200811</v>
      </c>
      <c r="B130" s="6" t="s">
        <v>151</v>
      </c>
      <c r="C130" s="6" t="s">
        <v>138</v>
      </c>
      <c r="D130" s="23"/>
      <c r="E130" s="6">
        <v>66</v>
      </c>
      <c r="F130" s="17">
        <f aca="true" t="shared" si="6" ref="F130:F137">E130*0.4</f>
        <v>26.400000000000002</v>
      </c>
      <c r="G130" s="17">
        <v>75.8</v>
      </c>
      <c r="H130" s="17">
        <f aca="true" t="shared" si="7" ref="H130:H137">G130*0.6</f>
        <v>45.48</v>
      </c>
      <c r="I130" s="17">
        <f aca="true" t="shared" si="8" ref="I130:I137">SUM(F130+H130)</f>
        <v>71.88</v>
      </c>
      <c r="J130" s="3">
        <v>14</v>
      </c>
    </row>
    <row r="131" spans="1:10" ht="14.25">
      <c r="A131" s="6">
        <v>20200812</v>
      </c>
      <c r="B131" s="6" t="s">
        <v>152</v>
      </c>
      <c r="C131" s="6" t="s">
        <v>138</v>
      </c>
      <c r="D131" s="23"/>
      <c r="E131" s="6">
        <v>71</v>
      </c>
      <c r="F131" s="17">
        <f t="shared" si="6"/>
        <v>28.400000000000002</v>
      </c>
      <c r="G131" s="17">
        <v>72.4</v>
      </c>
      <c r="H131" s="17">
        <f t="shared" si="7"/>
        <v>43.440000000000005</v>
      </c>
      <c r="I131" s="17">
        <f t="shared" si="8"/>
        <v>71.84</v>
      </c>
      <c r="J131" s="3">
        <v>15</v>
      </c>
    </row>
    <row r="132" spans="1:10" ht="14.25">
      <c r="A132" s="6">
        <v>20200815</v>
      </c>
      <c r="B132" s="6" t="s">
        <v>153</v>
      </c>
      <c r="C132" s="6" t="s">
        <v>138</v>
      </c>
      <c r="D132" s="23"/>
      <c r="E132" s="6">
        <v>70.5</v>
      </c>
      <c r="F132" s="17">
        <f t="shared" si="6"/>
        <v>28.200000000000003</v>
      </c>
      <c r="G132" s="17">
        <v>71.4</v>
      </c>
      <c r="H132" s="17">
        <f t="shared" si="7"/>
        <v>42.84</v>
      </c>
      <c r="I132" s="17">
        <f t="shared" si="8"/>
        <v>71.04</v>
      </c>
      <c r="J132" s="3">
        <v>16</v>
      </c>
    </row>
    <row r="133" spans="1:10" ht="14.25">
      <c r="A133" s="6">
        <v>20200904</v>
      </c>
      <c r="B133" s="6" t="s">
        <v>154</v>
      </c>
      <c r="C133" s="6" t="s">
        <v>138</v>
      </c>
      <c r="D133" s="23"/>
      <c r="E133" s="6">
        <v>66</v>
      </c>
      <c r="F133" s="17">
        <f t="shared" si="6"/>
        <v>26.400000000000002</v>
      </c>
      <c r="G133" s="17">
        <v>74</v>
      </c>
      <c r="H133" s="17">
        <f t="shared" si="7"/>
        <v>44.4</v>
      </c>
      <c r="I133" s="17">
        <f t="shared" si="8"/>
        <v>70.8</v>
      </c>
      <c r="J133" s="3">
        <v>17</v>
      </c>
    </row>
    <row r="134" spans="1:10" ht="14.25">
      <c r="A134" s="6">
        <v>20200708</v>
      </c>
      <c r="B134" s="6" t="s">
        <v>155</v>
      </c>
      <c r="C134" s="6" t="s">
        <v>138</v>
      </c>
      <c r="D134" s="23"/>
      <c r="E134" s="6">
        <v>66.5</v>
      </c>
      <c r="F134" s="17">
        <f t="shared" si="6"/>
        <v>26.6</v>
      </c>
      <c r="G134" s="17">
        <v>72.6</v>
      </c>
      <c r="H134" s="17">
        <f t="shared" si="7"/>
        <v>43.559999999999995</v>
      </c>
      <c r="I134" s="17">
        <f t="shared" si="8"/>
        <v>70.16</v>
      </c>
      <c r="J134" s="3">
        <v>18</v>
      </c>
    </row>
    <row r="135" spans="1:10" ht="14.25">
      <c r="A135" s="6">
        <v>20200727</v>
      </c>
      <c r="B135" s="6" t="s">
        <v>156</v>
      </c>
      <c r="C135" s="6" t="s">
        <v>138</v>
      </c>
      <c r="D135" s="23"/>
      <c r="E135" s="6">
        <v>70.5</v>
      </c>
      <c r="F135" s="17">
        <f t="shared" si="6"/>
        <v>28.200000000000003</v>
      </c>
      <c r="G135" s="17">
        <v>68.6</v>
      </c>
      <c r="H135" s="17">
        <f t="shared" si="7"/>
        <v>41.16</v>
      </c>
      <c r="I135" s="17">
        <f t="shared" si="8"/>
        <v>69.36</v>
      </c>
      <c r="J135" s="3">
        <v>19</v>
      </c>
    </row>
    <row r="136" spans="1:10" ht="14.25">
      <c r="A136" s="6">
        <v>20200729</v>
      </c>
      <c r="B136" s="6" t="s">
        <v>157</v>
      </c>
      <c r="C136" s="6" t="s">
        <v>138</v>
      </c>
      <c r="D136" s="23"/>
      <c r="E136" s="6">
        <v>65.5</v>
      </c>
      <c r="F136" s="17">
        <f t="shared" si="6"/>
        <v>26.200000000000003</v>
      </c>
      <c r="G136" s="17">
        <v>71.6</v>
      </c>
      <c r="H136" s="17">
        <f t="shared" si="7"/>
        <v>42.959999999999994</v>
      </c>
      <c r="I136" s="17">
        <f t="shared" si="8"/>
        <v>69.16</v>
      </c>
      <c r="J136" s="3">
        <v>20</v>
      </c>
    </row>
    <row r="137" spans="1:10" ht="14.25">
      <c r="A137" s="6">
        <v>20200730</v>
      </c>
      <c r="B137" s="6" t="s">
        <v>158</v>
      </c>
      <c r="C137" s="6" t="s">
        <v>138</v>
      </c>
      <c r="D137" s="23"/>
      <c r="E137" s="6">
        <v>67</v>
      </c>
      <c r="F137" s="17">
        <f t="shared" si="6"/>
        <v>26.8</v>
      </c>
      <c r="G137" s="17">
        <v>68.6</v>
      </c>
      <c r="H137" s="17">
        <f t="shared" si="7"/>
        <v>41.16</v>
      </c>
      <c r="I137" s="17">
        <f t="shared" si="8"/>
        <v>67.96</v>
      </c>
      <c r="J137" s="3">
        <v>21</v>
      </c>
    </row>
    <row r="138" spans="1:10" ht="14.25">
      <c r="A138" s="6">
        <v>20200906</v>
      </c>
      <c r="B138" s="7" t="s">
        <v>159</v>
      </c>
      <c r="C138" s="7" t="s">
        <v>138</v>
      </c>
      <c r="D138" s="23"/>
      <c r="E138" s="8">
        <v>70</v>
      </c>
      <c r="F138" s="8">
        <v>28</v>
      </c>
      <c r="G138" s="16" t="s">
        <v>55</v>
      </c>
      <c r="H138" s="7" t="s">
        <v>55</v>
      </c>
      <c r="I138" s="8">
        <v>28</v>
      </c>
      <c r="J138" s="3">
        <v>22</v>
      </c>
    </row>
    <row r="139" spans="1:10" ht="14.25">
      <c r="A139" s="6">
        <v>20200721</v>
      </c>
      <c r="B139" s="7" t="s">
        <v>160</v>
      </c>
      <c r="C139" s="7" t="s">
        <v>138</v>
      </c>
      <c r="D139" s="23"/>
      <c r="E139" s="8">
        <v>66.5</v>
      </c>
      <c r="F139" s="8">
        <v>26.6</v>
      </c>
      <c r="G139" s="16" t="s">
        <v>55</v>
      </c>
      <c r="H139" s="7" t="s">
        <v>55</v>
      </c>
      <c r="I139" s="8">
        <v>26.6</v>
      </c>
      <c r="J139" s="3">
        <v>23</v>
      </c>
    </row>
    <row r="140" spans="1:10" ht="14.25">
      <c r="A140" s="6">
        <v>20200830</v>
      </c>
      <c r="B140" s="7" t="s">
        <v>161</v>
      </c>
      <c r="C140" s="7" t="s">
        <v>138</v>
      </c>
      <c r="D140" s="23"/>
      <c r="E140" s="8">
        <v>66</v>
      </c>
      <c r="F140" s="8">
        <v>26.4</v>
      </c>
      <c r="G140" s="16" t="s">
        <v>162</v>
      </c>
      <c r="H140" s="7" t="s">
        <v>162</v>
      </c>
      <c r="I140" s="8">
        <v>26.4</v>
      </c>
      <c r="J140" s="3">
        <v>24</v>
      </c>
    </row>
    <row r="141" spans="1:10" ht="14.25">
      <c r="A141" s="6">
        <v>20200919</v>
      </c>
      <c r="B141" s="15" t="s">
        <v>163</v>
      </c>
      <c r="C141" s="15" t="s">
        <v>164</v>
      </c>
      <c r="D141" s="10">
        <v>3</v>
      </c>
      <c r="E141" s="10">
        <v>74.5</v>
      </c>
      <c r="F141" s="10">
        <v>29.8</v>
      </c>
      <c r="G141" s="9">
        <v>81.2</v>
      </c>
      <c r="H141" s="10">
        <v>48.72</v>
      </c>
      <c r="I141" s="10">
        <v>78.52</v>
      </c>
      <c r="J141" s="3">
        <v>1</v>
      </c>
    </row>
    <row r="142" spans="1:10" ht="14.25">
      <c r="A142" s="6">
        <v>20200915</v>
      </c>
      <c r="B142" s="15" t="s">
        <v>165</v>
      </c>
      <c r="C142" s="15" t="s">
        <v>164</v>
      </c>
      <c r="D142" s="10"/>
      <c r="E142" s="10">
        <v>70</v>
      </c>
      <c r="F142" s="10">
        <v>28</v>
      </c>
      <c r="G142" s="9">
        <v>81</v>
      </c>
      <c r="H142" s="10">
        <v>48.6</v>
      </c>
      <c r="I142" s="10">
        <v>76.6</v>
      </c>
      <c r="J142" s="3">
        <v>2</v>
      </c>
    </row>
    <row r="143" spans="1:10" ht="14.25">
      <c r="A143" s="6">
        <v>20200910</v>
      </c>
      <c r="B143" s="15" t="s">
        <v>166</v>
      </c>
      <c r="C143" s="15" t="s">
        <v>164</v>
      </c>
      <c r="D143" s="10"/>
      <c r="E143" s="10">
        <v>73</v>
      </c>
      <c r="F143" s="10">
        <v>29.200000000000003</v>
      </c>
      <c r="G143" s="9">
        <v>73.6</v>
      </c>
      <c r="H143" s="10">
        <v>44.16</v>
      </c>
      <c r="I143" s="10">
        <v>73.36</v>
      </c>
      <c r="J143" s="3">
        <v>3</v>
      </c>
    </row>
    <row r="144" spans="1:10" ht="14.25">
      <c r="A144" s="6">
        <v>20200908</v>
      </c>
      <c r="B144" s="15" t="s">
        <v>167</v>
      </c>
      <c r="C144" s="15" t="s">
        <v>164</v>
      </c>
      <c r="D144" s="10"/>
      <c r="E144" s="10">
        <v>69</v>
      </c>
      <c r="F144" s="10">
        <v>27.6</v>
      </c>
      <c r="G144" s="9">
        <v>76</v>
      </c>
      <c r="H144" s="10">
        <v>45.6</v>
      </c>
      <c r="I144" s="10">
        <v>73.2</v>
      </c>
      <c r="J144" s="3">
        <v>4</v>
      </c>
    </row>
    <row r="145" spans="1:10" ht="14.25">
      <c r="A145" s="6">
        <v>20200921</v>
      </c>
      <c r="B145" s="15" t="s">
        <v>168</v>
      </c>
      <c r="C145" s="15" t="s">
        <v>164</v>
      </c>
      <c r="D145" s="10"/>
      <c r="E145" s="10">
        <v>70</v>
      </c>
      <c r="F145" s="10">
        <v>28</v>
      </c>
      <c r="G145" s="9">
        <v>75</v>
      </c>
      <c r="H145" s="10">
        <v>45</v>
      </c>
      <c r="I145" s="10">
        <v>73</v>
      </c>
      <c r="J145" s="3">
        <v>5</v>
      </c>
    </row>
    <row r="146" spans="1:10" ht="14.25">
      <c r="A146" s="6">
        <v>20200913</v>
      </c>
      <c r="B146" s="15" t="s">
        <v>169</v>
      </c>
      <c r="C146" s="15" t="s">
        <v>164</v>
      </c>
      <c r="D146" s="10"/>
      <c r="E146" s="10">
        <v>66.5</v>
      </c>
      <c r="F146" s="10">
        <v>26.6</v>
      </c>
      <c r="G146" s="9">
        <v>77.2</v>
      </c>
      <c r="H146" s="10">
        <v>46.32</v>
      </c>
      <c r="I146" s="10">
        <v>72.92</v>
      </c>
      <c r="J146" s="3">
        <v>6</v>
      </c>
    </row>
    <row r="147" spans="1:10" ht="14.25">
      <c r="A147" s="6">
        <v>20200914</v>
      </c>
      <c r="B147" s="15" t="s">
        <v>170</v>
      </c>
      <c r="C147" s="15" t="s">
        <v>164</v>
      </c>
      <c r="D147" s="10"/>
      <c r="E147" s="10">
        <v>64.5</v>
      </c>
      <c r="F147" s="10">
        <v>25.8</v>
      </c>
      <c r="G147" s="9">
        <v>78.2</v>
      </c>
      <c r="H147" s="10">
        <v>46.92</v>
      </c>
      <c r="I147" s="10">
        <v>72.72</v>
      </c>
      <c r="J147" s="3">
        <v>7</v>
      </c>
    </row>
    <row r="148" spans="1:10" ht="14.25">
      <c r="A148" s="6">
        <v>20200909</v>
      </c>
      <c r="B148" s="15" t="s">
        <v>171</v>
      </c>
      <c r="C148" s="15" t="s">
        <v>164</v>
      </c>
      <c r="D148" s="10"/>
      <c r="E148" s="10">
        <v>66.5</v>
      </c>
      <c r="F148" s="10">
        <v>26.6</v>
      </c>
      <c r="G148" s="9">
        <v>74.4</v>
      </c>
      <c r="H148" s="10">
        <v>44.64</v>
      </c>
      <c r="I148" s="10">
        <v>71.24000000000001</v>
      </c>
      <c r="J148" s="3">
        <v>8</v>
      </c>
    </row>
    <row r="149" spans="1:10" ht="14.25">
      <c r="A149" s="6">
        <v>20200912</v>
      </c>
      <c r="B149" s="15" t="s">
        <v>172</v>
      </c>
      <c r="C149" s="15" t="s">
        <v>164</v>
      </c>
      <c r="D149" s="10"/>
      <c r="E149" s="10">
        <v>64.5</v>
      </c>
      <c r="F149" s="10">
        <v>25.8</v>
      </c>
      <c r="G149" s="9">
        <v>72.4</v>
      </c>
      <c r="H149" s="10">
        <v>43.440000000000005</v>
      </c>
      <c r="I149" s="10">
        <v>69.24000000000001</v>
      </c>
      <c r="J149" s="3">
        <v>9</v>
      </c>
    </row>
    <row r="150" spans="1:10" ht="14.25">
      <c r="A150" s="6">
        <v>20201002</v>
      </c>
      <c r="B150" s="7" t="s">
        <v>173</v>
      </c>
      <c r="C150" s="7" t="s">
        <v>174</v>
      </c>
      <c r="D150" s="23">
        <v>4</v>
      </c>
      <c r="E150" s="8">
        <v>70</v>
      </c>
      <c r="F150" s="8">
        <v>28</v>
      </c>
      <c r="G150" s="13">
        <v>82.2</v>
      </c>
      <c r="H150" s="8">
        <v>49.32</v>
      </c>
      <c r="I150" s="8">
        <v>77.32</v>
      </c>
      <c r="J150" s="3">
        <v>1</v>
      </c>
    </row>
    <row r="151" spans="1:10" ht="14.25">
      <c r="A151" s="6">
        <v>20201003</v>
      </c>
      <c r="B151" s="7" t="s">
        <v>175</v>
      </c>
      <c r="C151" s="7" t="s">
        <v>174</v>
      </c>
      <c r="D151" s="23"/>
      <c r="E151" s="8">
        <v>70</v>
      </c>
      <c r="F151" s="8">
        <v>28</v>
      </c>
      <c r="G151" s="13">
        <v>79.2</v>
      </c>
      <c r="H151" s="8">
        <v>47.52</v>
      </c>
      <c r="I151" s="8">
        <v>75.52000000000001</v>
      </c>
      <c r="J151" s="3">
        <v>2</v>
      </c>
    </row>
    <row r="152" spans="1:10" ht="14.25">
      <c r="A152" s="6">
        <v>20201010</v>
      </c>
      <c r="B152" s="7" t="s">
        <v>176</v>
      </c>
      <c r="C152" s="7" t="s">
        <v>174</v>
      </c>
      <c r="D152" s="23"/>
      <c r="E152" s="8">
        <v>61.5</v>
      </c>
      <c r="F152" s="8">
        <v>24.6</v>
      </c>
      <c r="G152" s="13">
        <v>84.6</v>
      </c>
      <c r="H152" s="8">
        <v>50.76</v>
      </c>
      <c r="I152" s="8">
        <v>75.36</v>
      </c>
      <c r="J152" s="3">
        <v>3</v>
      </c>
    </row>
    <row r="153" spans="1:10" ht="14.25">
      <c r="A153" s="6">
        <v>20201004</v>
      </c>
      <c r="B153" s="7" t="s">
        <v>177</v>
      </c>
      <c r="C153" s="7" t="s">
        <v>174</v>
      </c>
      <c r="D153" s="23"/>
      <c r="E153" s="8">
        <v>69</v>
      </c>
      <c r="F153" s="8">
        <v>27.6</v>
      </c>
      <c r="G153" s="13">
        <v>79.4</v>
      </c>
      <c r="H153" s="8">
        <v>47.64</v>
      </c>
      <c r="I153" s="8">
        <v>75.24000000000001</v>
      </c>
      <c r="J153" s="3">
        <v>4</v>
      </c>
    </row>
    <row r="154" spans="1:10" ht="14.25">
      <c r="A154" s="6">
        <v>20201009</v>
      </c>
      <c r="B154" s="7" t="s">
        <v>178</v>
      </c>
      <c r="C154" s="7" t="s">
        <v>174</v>
      </c>
      <c r="D154" s="23"/>
      <c r="E154" s="8">
        <v>65</v>
      </c>
      <c r="F154" s="8">
        <v>26</v>
      </c>
      <c r="G154" s="13">
        <v>82</v>
      </c>
      <c r="H154" s="8">
        <v>49.2</v>
      </c>
      <c r="I154" s="8">
        <v>75.19999999999999</v>
      </c>
      <c r="J154" s="3">
        <v>5</v>
      </c>
    </row>
    <row r="155" spans="1:10" ht="14.25">
      <c r="A155" s="6">
        <v>20200923</v>
      </c>
      <c r="B155" s="7" t="s">
        <v>179</v>
      </c>
      <c r="C155" s="7" t="s">
        <v>174</v>
      </c>
      <c r="D155" s="23"/>
      <c r="E155" s="8">
        <v>62</v>
      </c>
      <c r="F155" s="8">
        <v>24.8</v>
      </c>
      <c r="G155" s="12">
        <v>74.8</v>
      </c>
      <c r="H155" s="10">
        <v>44.88</v>
      </c>
      <c r="I155" s="10">
        <v>69.67999999999999</v>
      </c>
      <c r="J155" s="3">
        <v>6</v>
      </c>
    </row>
    <row r="156" spans="1:10" ht="14.25">
      <c r="A156" s="6">
        <v>20200927</v>
      </c>
      <c r="B156" s="7" t="s">
        <v>180</v>
      </c>
      <c r="C156" s="7" t="s">
        <v>174</v>
      </c>
      <c r="D156" s="23"/>
      <c r="E156" s="8">
        <v>61</v>
      </c>
      <c r="F156" s="8">
        <v>24.4</v>
      </c>
      <c r="G156" s="13">
        <v>73.6</v>
      </c>
      <c r="H156" s="8">
        <v>44.16</v>
      </c>
      <c r="I156" s="8">
        <v>68.56</v>
      </c>
      <c r="J156" s="3">
        <v>7</v>
      </c>
    </row>
    <row r="157" spans="1:10" ht="14.25">
      <c r="A157" s="6">
        <v>20200924</v>
      </c>
      <c r="B157" s="7" t="s">
        <v>181</v>
      </c>
      <c r="C157" s="7" t="s">
        <v>174</v>
      </c>
      <c r="D157" s="23"/>
      <c r="E157" s="8">
        <v>62.5</v>
      </c>
      <c r="F157" s="8">
        <v>25</v>
      </c>
      <c r="G157" s="13">
        <v>72.2</v>
      </c>
      <c r="H157" s="8">
        <v>43.32</v>
      </c>
      <c r="I157" s="8">
        <v>68.32</v>
      </c>
      <c r="J157" s="3">
        <v>8</v>
      </c>
    </row>
    <row r="158" spans="1:10" ht="14.25">
      <c r="A158" s="6">
        <v>20201007</v>
      </c>
      <c r="B158" s="7" t="s">
        <v>182</v>
      </c>
      <c r="C158" s="7" t="s">
        <v>174</v>
      </c>
      <c r="D158" s="23"/>
      <c r="E158" s="8">
        <v>71</v>
      </c>
      <c r="F158" s="8">
        <v>28.4</v>
      </c>
      <c r="G158" s="13">
        <v>65.6</v>
      </c>
      <c r="H158" s="8">
        <v>39.35999999999999</v>
      </c>
      <c r="I158" s="8">
        <v>67.75999999999999</v>
      </c>
      <c r="J158" s="3">
        <v>9</v>
      </c>
    </row>
    <row r="159" spans="1:10" ht="14.25">
      <c r="A159" s="6">
        <v>20200925</v>
      </c>
      <c r="B159" s="7" t="s">
        <v>183</v>
      </c>
      <c r="C159" s="7" t="s">
        <v>174</v>
      </c>
      <c r="D159" s="23"/>
      <c r="E159" s="8">
        <v>59</v>
      </c>
      <c r="F159" s="8">
        <v>23.6</v>
      </c>
      <c r="G159" s="12">
        <v>71.4</v>
      </c>
      <c r="H159" s="10">
        <v>42.84</v>
      </c>
      <c r="I159" s="10">
        <v>66.44</v>
      </c>
      <c r="J159" s="3">
        <v>10</v>
      </c>
    </row>
    <row r="160" spans="1:10" ht="14.25">
      <c r="A160" s="6">
        <v>20201008</v>
      </c>
      <c r="B160" s="7" t="s">
        <v>184</v>
      </c>
      <c r="C160" s="7" t="s">
        <v>174</v>
      </c>
      <c r="D160" s="23"/>
      <c r="E160" s="8">
        <v>65.5</v>
      </c>
      <c r="F160" s="8">
        <v>26.200000000000003</v>
      </c>
      <c r="G160" s="21" t="s">
        <v>55</v>
      </c>
      <c r="H160" s="7" t="s">
        <v>55</v>
      </c>
      <c r="I160" s="8">
        <v>26.200000000000003</v>
      </c>
      <c r="J160" s="3">
        <v>11</v>
      </c>
    </row>
    <row r="161" spans="1:10" ht="14.25">
      <c r="A161" s="6">
        <v>20200928</v>
      </c>
      <c r="B161" s="7" t="s">
        <v>185</v>
      </c>
      <c r="C161" s="7" t="s">
        <v>174</v>
      </c>
      <c r="D161" s="23"/>
      <c r="E161" s="8">
        <v>60</v>
      </c>
      <c r="F161" s="8">
        <v>24</v>
      </c>
      <c r="G161" s="21" t="s">
        <v>55</v>
      </c>
      <c r="H161" s="7" t="s">
        <v>55</v>
      </c>
      <c r="I161" s="8">
        <v>24</v>
      </c>
      <c r="J161" s="3">
        <v>12</v>
      </c>
    </row>
    <row r="162" spans="1:10" ht="14.25">
      <c r="A162" s="6">
        <v>20201013</v>
      </c>
      <c r="B162" s="7" t="s">
        <v>186</v>
      </c>
      <c r="C162" s="7" t="s">
        <v>187</v>
      </c>
      <c r="D162" s="23">
        <v>2</v>
      </c>
      <c r="E162" s="8">
        <v>76.5</v>
      </c>
      <c r="F162" s="8">
        <v>30.6</v>
      </c>
      <c r="G162" s="9">
        <v>82.8</v>
      </c>
      <c r="H162" s="10">
        <v>49.68</v>
      </c>
      <c r="I162" s="10">
        <v>80.28</v>
      </c>
      <c r="J162" s="3">
        <v>1</v>
      </c>
    </row>
    <row r="163" spans="1:10" ht="14.25">
      <c r="A163" s="6">
        <v>20201020</v>
      </c>
      <c r="B163" s="7" t="s">
        <v>188</v>
      </c>
      <c r="C163" s="7" t="s">
        <v>187</v>
      </c>
      <c r="D163" s="23"/>
      <c r="E163" s="8">
        <v>76.5</v>
      </c>
      <c r="F163" s="8">
        <v>30.6</v>
      </c>
      <c r="G163" s="9">
        <v>80.4</v>
      </c>
      <c r="H163" s="10">
        <v>48.24</v>
      </c>
      <c r="I163" s="10">
        <v>78.84</v>
      </c>
      <c r="J163" s="3">
        <v>2</v>
      </c>
    </row>
    <row r="164" spans="1:10" ht="14.25">
      <c r="A164" s="6">
        <v>20201015</v>
      </c>
      <c r="B164" s="7" t="s">
        <v>189</v>
      </c>
      <c r="C164" s="7" t="s">
        <v>187</v>
      </c>
      <c r="D164" s="23"/>
      <c r="E164" s="8">
        <v>72</v>
      </c>
      <c r="F164" s="8">
        <v>28.8</v>
      </c>
      <c r="G164" s="9">
        <v>78</v>
      </c>
      <c r="H164" s="10">
        <v>46.8</v>
      </c>
      <c r="I164" s="10">
        <v>75.6</v>
      </c>
      <c r="J164" s="3">
        <v>3</v>
      </c>
    </row>
    <row r="165" spans="1:10" ht="14.25">
      <c r="A165" s="6">
        <v>20201017</v>
      </c>
      <c r="B165" s="7" t="s">
        <v>190</v>
      </c>
      <c r="C165" s="7" t="s">
        <v>187</v>
      </c>
      <c r="D165" s="23"/>
      <c r="E165" s="8">
        <v>68</v>
      </c>
      <c r="F165" s="8">
        <v>27.200000000000003</v>
      </c>
      <c r="G165" s="11">
        <v>80.2</v>
      </c>
      <c r="H165" s="8">
        <v>48.12</v>
      </c>
      <c r="I165" s="8">
        <v>75.32</v>
      </c>
      <c r="J165" s="3">
        <v>4</v>
      </c>
    </row>
    <row r="166" spans="1:10" ht="14.25">
      <c r="A166" s="6">
        <v>20201014</v>
      </c>
      <c r="B166" s="7" t="s">
        <v>191</v>
      </c>
      <c r="C166" s="7" t="s">
        <v>187</v>
      </c>
      <c r="D166" s="23"/>
      <c r="E166" s="8">
        <v>68</v>
      </c>
      <c r="F166" s="8">
        <v>27.200000000000003</v>
      </c>
      <c r="G166" s="9">
        <v>78.6</v>
      </c>
      <c r="H166" s="10">
        <v>47.16</v>
      </c>
      <c r="I166" s="10">
        <v>74.36</v>
      </c>
      <c r="J166" s="3">
        <v>5</v>
      </c>
    </row>
    <row r="167" spans="1:10" ht="14.25">
      <c r="A167" s="6">
        <v>20201018</v>
      </c>
      <c r="B167" s="7" t="s">
        <v>192</v>
      </c>
      <c r="C167" s="7" t="s">
        <v>187</v>
      </c>
      <c r="D167" s="23"/>
      <c r="E167" s="8">
        <v>68.5</v>
      </c>
      <c r="F167" s="8">
        <v>27.4</v>
      </c>
      <c r="G167" s="11">
        <v>76.6</v>
      </c>
      <c r="H167" s="8">
        <v>45.959999999999994</v>
      </c>
      <c r="I167" s="8">
        <v>73.36</v>
      </c>
      <c r="J167" s="3">
        <v>6</v>
      </c>
    </row>
    <row r="168" spans="1:10" ht="14.25">
      <c r="A168" s="6">
        <v>20201119</v>
      </c>
      <c r="B168" s="6" t="s">
        <v>193</v>
      </c>
      <c r="C168" s="6" t="s">
        <v>194</v>
      </c>
      <c r="D168" s="23">
        <v>12</v>
      </c>
      <c r="E168" s="6">
        <v>77</v>
      </c>
      <c r="F168" s="17">
        <f aca="true" t="shared" si="9" ref="F168:F200">E168*0.4</f>
        <v>30.8</v>
      </c>
      <c r="G168" s="17">
        <v>84.4</v>
      </c>
      <c r="H168" s="17">
        <f aca="true" t="shared" si="10" ref="H168:H200">G168*0.6</f>
        <v>50.64</v>
      </c>
      <c r="I168" s="17">
        <f aca="true" t="shared" si="11" ref="I168:I200">SUM(F168+H168)</f>
        <v>81.44</v>
      </c>
      <c r="J168" s="3">
        <v>1</v>
      </c>
    </row>
    <row r="169" spans="1:10" ht="14.25">
      <c r="A169" s="6">
        <v>20201224</v>
      </c>
      <c r="B169" s="6" t="s">
        <v>195</v>
      </c>
      <c r="C169" s="6" t="s">
        <v>194</v>
      </c>
      <c r="D169" s="23"/>
      <c r="E169" s="6">
        <v>78.5</v>
      </c>
      <c r="F169" s="17">
        <f t="shared" si="9"/>
        <v>31.400000000000002</v>
      </c>
      <c r="G169" s="17">
        <v>79.2</v>
      </c>
      <c r="H169" s="17">
        <f t="shared" si="10"/>
        <v>47.52</v>
      </c>
      <c r="I169" s="17">
        <f t="shared" si="11"/>
        <v>78.92</v>
      </c>
      <c r="J169" s="3">
        <v>2</v>
      </c>
    </row>
    <row r="170" spans="1:10" ht="14.25">
      <c r="A170" s="6">
        <v>20201225</v>
      </c>
      <c r="B170" s="6" t="s">
        <v>196</v>
      </c>
      <c r="C170" s="6" t="s">
        <v>194</v>
      </c>
      <c r="D170" s="23"/>
      <c r="E170" s="6">
        <v>72.5</v>
      </c>
      <c r="F170" s="10">
        <f t="shared" si="9"/>
        <v>29</v>
      </c>
      <c r="G170" s="10">
        <v>81.5</v>
      </c>
      <c r="H170" s="10">
        <f t="shared" si="10"/>
        <v>48.9</v>
      </c>
      <c r="I170" s="10">
        <f t="shared" si="11"/>
        <v>77.9</v>
      </c>
      <c r="J170" s="3">
        <v>3</v>
      </c>
    </row>
    <row r="171" spans="1:10" ht="14.25">
      <c r="A171" s="6">
        <v>20201102</v>
      </c>
      <c r="B171" s="6" t="s">
        <v>197</v>
      </c>
      <c r="C171" s="6" t="s">
        <v>194</v>
      </c>
      <c r="D171" s="23"/>
      <c r="E171" s="6">
        <v>70.5</v>
      </c>
      <c r="F171" s="17">
        <f t="shared" si="9"/>
        <v>28.200000000000003</v>
      </c>
      <c r="G171" s="17">
        <v>82.4</v>
      </c>
      <c r="H171" s="17">
        <f t="shared" si="10"/>
        <v>49.440000000000005</v>
      </c>
      <c r="I171" s="17">
        <f t="shared" si="11"/>
        <v>77.64000000000001</v>
      </c>
      <c r="J171" s="3">
        <v>4</v>
      </c>
    </row>
    <row r="172" spans="1:10" ht="14.25">
      <c r="A172" s="6">
        <v>20201204</v>
      </c>
      <c r="B172" s="6" t="s">
        <v>198</v>
      </c>
      <c r="C172" s="6" t="s">
        <v>194</v>
      </c>
      <c r="D172" s="23"/>
      <c r="E172" s="6">
        <v>71.5</v>
      </c>
      <c r="F172" s="17">
        <f t="shared" si="9"/>
        <v>28.6</v>
      </c>
      <c r="G172" s="17">
        <v>80.6</v>
      </c>
      <c r="H172" s="17">
        <f t="shared" si="10"/>
        <v>48.35999999999999</v>
      </c>
      <c r="I172" s="17">
        <f t="shared" si="11"/>
        <v>76.96</v>
      </c>
      <c r="J172" s="3">
        <v>5</v>
      </c>
    </row>
    <row r="173" spans="1:10" ht="14.25">
      <c r="A173" s="6">
        <v>20201113</v>
      </c>
      <c r="B173" s="6" t="s">
        <v>199</v>
      </c>
      <c r="C173" s="6" t="s">
        <v>194</v>
      </c>
      <c r="D173" s="23"/>
      <c r="E173" s="6">
        <v>75.5</v>
      </c>
      <c r="F173" s="17">
        <f t="shared" si="9"/>
        <v>30.200000000000003</v>
      </c>
      <c r="G173" s="17">
        <v>77.2</v>
      </c>
      <c r="H173" s="17">
        <f t="shared" si="10"/>
        <v>46.32</v>
      </c>
      <c r="I173" s="17">
        <f t="shared" si="11"/>
        <v>76.52000000000001</v>
      </c>
      <c r="J173" s="3">
        <v>6</v>
      </c>
    </row>
    <row r="174" spans="1:10" ht="14.25">
      <c r="A174" s="6">
        <v>20201227</v>
      </c>
      <c r="B174" s="6" t="s">
        <v>200</v>
      </c>
      <c r="C174" s="6" t="s">
        <v>194</v>
      </c>
      <c r="D174" s="23"/>
      <c r="E174" s="6">
        <v>71.5</v>
      </c>
      <c r="F174" s="10">
        <f t="shared" si="9"/>
        <v>28.6</v>
      </c>
      <c r="G174" s="10">
        <v>78.7</v>
      </c>
      <c r="H174" s="10">
        <f t="shared" si="10"/>
        <v>47.22</v>
      </c>
      <c r="I174" s="10">
        <f t="shared" si="11"/>
        <v>75.82</v>
      </c>
      <c r="J174" s="3">
        <v>7</v>
      </c>
    </row>
    <row r="175" spans="1:10" ht="14.25">
      <c r="A175" s="6">
        <v>20201110</v>
      </c>
      <c r="B175" s="6" t="s">
        <v>201</v>
      </c>
      <c r="C175" s="6" t="s">
        <v>194</v>
      </c>
      <c r="D175" s="23"/>
      <c r="E175" s="6">
        <v>70.5</v>
      </c>
      <c r="F175" s="17">
        <f t="shared" si="9"/>
        <v>28.200000000000003</v>
      </c>
      <c r="G175" s="17">
        <v>79</v>
      </c>
      <c r="H175" s="17">
        <f t="shared" si="10"/>
        <v>47.4</v>
      </c>
      <c r="I175" s="17">
        <f t="shared" si="11"/>
        <v>75.6</v>
      </c>
      <c r="J175" s="3">
        <v>8</v>
      </c>
    </row>
    <row r="176" spans="1:10" ht="14.25">
      <c r="A176" s="6">
        <v>20201105</v>
      </c>
      <c r="B176" s="6" t="s">
        <v>202</v>
      </c>
      <c r="C176" s="6" t="s">
        <v>194</v>
      </c>
      <c r="D176" s="23"/>
      <c r="E176" s="6">
        <v>65.5</v>
      </c>
      <c r="F176" s="17">
        <f t="shared" si="9"/>
        <v>26.200000000000003</v>
      </c>
      <c r="G176" s="17">
        <v>82.2</v>
      </c>
      <c r="H176" s="17">
        <f t="shared" si="10"/>
        <v>49.32</v>
      </c>
      <c r="I176" s="17">
        <f t="shared" si="11"/>
        <v>75.52000000000001</v>
      </c>
      <c r="J176" s="24">
        <v>9</v>
      </c>
    </row>
    <row r="177" spans="1:10" ht="14.25">
      <c r="A177" s="6">
        <v>20201024</v>
      </c>
      <c r="B177" s="6" t="s">
        <v>203</v>
      </c>
      <c r="C177" s="6" t="s">
        <v>194</v>
      </c>
      <c r="D177" s="23"/>
      <c r="E177" s="6">
        <v>69.5</v>
      </c>
      <c r="F177" s="17">
        <f t="shared" si="9"/>
        <v>27.8</v>
      </c>
      <c r="G177" s="17">
        <v>79.5</v>
      </c>
      <c r="H177" s="17">
        <f t="shared" si="10"/>
        <v>47.699999999999996</v>
      </c>
      <c r="I177" s="17">
        <f t="shared" si="11"/>
        <v>75.5</v>
      </c>
      <c r="J177" s="24">
        <v>10</v>
      </c>
    </row>
    <row r="178" spans="1:10" ht="14.25">
      <c r="A178" s="6">
        <v>20201210</v>
      </c>
      <c r="B178" s="6" t="s">
        <v>204</v>
      </c>
      <c r="C178" s="6" t="s">
        <v>194</v>
      </c>
      <c r="D178" s="23"/>
      <c r="E178" s="6">
        <v>72.5</v>
      </c>
      <c r="F178" s="17">
        <f t="shared" si="9"/>
        <v>29</v>
      </c>
      <c r="G178" s="17">
        <v>76.8</v>
      </c>
      <c r="H178" s="17">
        <f t="shared" si="10"/>
        <v>46.08</v>
      </c>
      <c r="I178" s="17">
        <f t="shared" si="11"/>
        <v>75.08</v>
      </c>
      <c r="J178" s="24">
        <v>11</v>
      </c>
    </row>
    <row r="179" spans="1:10" ht="14.25">
      <c r="A179" s="6">
        <v>20201130</v>
      </c>
      <c r="B179" s="6" t="s">
        <v>205</v>
      </c>
      <c r="C179" s="6" t="s">
        <v>194</v>
      </c>
      <c r="D179" s="23"/>
      <c r="E179" s="6">
        <v>71.5</v>
      </c>
      <c r="F179" s="17">
        <f t="shared" si="9"/>
        <v>28.6</v>
      </c>
      <c r="G179" s="17">
        <v>77.4</v>
      </c>
      <c r="H179" s="17">
        <f t="shared" si="10"/>
        <v>46.440000000000005</v>
      </c>
      <c r="I179" s="17">
        <f t="shared" si="11"/>
        <v>75.04</v>
      </c>
      <c r="J179" s="25">
        <v>12</v>
      </c>
    </row>
    <row r="180" spans="1:10" ht="14.25">
      <c r="A180" s="6">
        <v>20201023</v>
      </c>
      <c r="B180" s="6" t="s">
        <v>206</v>
      </c>
      <c r="C180" s="6" t="s">
        <v>194</v>
      </c>
      <c r="D180" s="23"/>
      <c r="E180" s="6">
        <v>67</v>
      </c>
      <c r="F180" s="17">
        <f t="shared" si="9"/>
        <v>26.8</v>
      </c>
      <c r="G180" s="17">
        <v>80.4</v>
      </c>
      <c r="H180" s="17">
        <f t="shared" si="10"/>
        <v>48.24</v>
      </c>
      <c r="I180" s="17">
        <f t="shared" si="11"/>
        <v>75.04</v>
      </c>
      <c r="J180" s="25">
        <v>13</v>
      </c>
    </row>
    <row r="181" spans="1:10" ht="14.25">
      <c r="A181" s="6">
        <v>20201202</v>
      </c>
      <c r="B181" s="6" t="s">
        <v>207</v>
      </c>
      <c r="C181" s="6" t="s">
        <v>194</v>
      </c>
      <c r="D181" s="23"/>
      <c r="E181" s="6">
        <v>69.5</v>
      </c>
      <c r="F181" s="17">
        <f t="shared" si="9"/>
        <v>27.8</v>
      </c>
      <c r="G181" s="17">
        <v>78.2</v>
      </c>
      <c r="H181" s="17">
        <f t="shared" si="10"/>
        <v>46.92</v>
      </c>
      <c r="I181" s="17">
        <f t="shared" si="11"/>
        <v>74.72</v>
      </c>
      <c r="J181" s="3">
        <v>14</v>
      </c>
    </row>
    <row r="182" spans="1:10" ht="14.25">
      <c r="A182" s="6">
        <v>20201129</v>
      </c>
      <c r="B182" s="6" t="s">
        <v>208</v>
      </c>
      <c r="C182" s="6" t="s">
        <v>194</v>
      </c>
      <c r="D182" s="23"/>
      <c r="E182" s="6">
        <v>74</v>
      </c>
      <c r="F182" s="17">
        <f t="shared" si="9"/>
        <v>29.6</v>
      </c>
      <c r="G182" s="17">
        <v>75</v>
      </c>
      <c r="H182" s="17">
        <f t="shared" si="10"/>
        <v>45</v>
      </c>
      <c r="I182" s="17">
        <f t="shared" si="11"/>
        <v>74.6</v>
      </c>
      <c r="J182" s="3">
        <v>15</v>
      </c>
    </row>
    <row r="183" spans="1:10" ht="14.25">
      <c r="A183" s="6">
        <v>20201108</v>
      </c>
      <c r="B183" s="6" t="s">
        <v>209</v>
      </c>
      <c r="C183" s="6" t="s">
        <v>194</v>
      </c>
      <c r="D183" s="23"/>
      <c r="E183" s="6">
        <v>68</v>
      </c>
      <c r="F183" s="10">
        <f t="shared" si="9"/>
        <v>27.200000000000003</v>
      </c>
      <c r="G183" s="10">
        <v>78.6</v>
      </c>
      <c r="H183" s="10">
        <f t="shared" si="10"/>
        <v>47.16</v>
      </c>
      <c r="I183" s="10">
        <f t="shared" si="11"/>
        <v>74.36</v>
      </c>
      <c r="J183" s="3">
        <v>16</v>
      </c>
    </row>
    <row r="184" spans="1:10" ht="14.25">
      <c r="A184" s="6">
        <v>20201125</v>
      </c>
      <c r="B184" s="6" t="s">
        <v>210</v>
      </c>
      <c r="C184" s="6" t="s">
        <v>194</v>
      </c>
      <c r="D184" s="23"/>
      <c r="E184" s="6">
        <v>67.5</v>
      </c>
      <c r="F184" s="10">
        <f t="shared" si="9"/>
        <v>27</v>
      </c>
      <c r="G184" s="10">
        <v>78.3</v>
      </c>
      <c r="H184" s="10">
        <f t="shared" si="10"/>
        <v>46.98</v>
      </c>
      <c r="I184" s="10">
        <f t="shared" si="11"/>
        <v>73.97999999999999</v>
      </c>
      <c r="J184" s="3">
        <v>17</v>
      </c>
    </row>
    <row r="185" spans="1:10" ht="14.25">
      <c r="A185" s="6">
        <v>20201212</v>
      </c>
      <c r="B185" s="6" t="s">
        <v>211</v>
      </c>
      <c r="C185" s="6" t="s">
        <v>194</v>
      </c>
      <c r="D185" s="23"/>
      <c r="E185" s="6">
        <v>66</v>
      </c>
      <c r="F185" s="17">
        <f t="shared" si="9"/>
        <v>26.400000000000002</v>
      </c>
      <c r="G185" s="17">
        <v>79.2</v>
      </c>
      <c r="H185" s="17">
        <f t="shared" si="10"/>
        <v>47.52</v>
      </c>
      <c r="I185" s="17">
        <f t="shared" si="11"/>
        <v>73.92</v>
      </c>
      <c r="J185" s="3">
        <v>18</v>
      </c>
    </row>
    <row r="186" spans="1:10" ht="14.25">
      <c r="A186" s="6">
        <v>20201121</v>
      </c>
      <c r="B186" s="6" t="s">
        <v>212</v>
      </c>
      <c r="C186" s="6" t="s">
        <v>194</v>
      </c>
      <c r="D186" s="23"/>
      <c r="E186" s="6">
        <v>64.5</v>
      </c>
      <c r="F186" s="17">
        <f t="shared" si="9"/>
        <v>25.8</v>
      </c>
      <c r="G186" s="17">
        <v>80.2</v>
      </c>
      <c r="H186" s="17">
        <f t="shared" si="10"/>
        <v>48.12</v>
      </c>
      <c r="I186" s="17">
        <f t="shared" si="11"/>
        <v>73.92</v>
      </c>
      <c r="J186" s="3">
        <v>19</v>
      </c>
    </row>
    <row r="187" spans="1:10" ht="14.25">
      <c r="A187" s="6">
        <v>20201208</v>
      </c>
      <c r="B187" s="6" t="s">
        <v>213</v>
      </c>
      <c r="C187" s="6" t="s">
        <v>194</v>
      </c>
      <c r="D187" s="23"/>
      <c r="E187" s="6">
        <v>70.5</v>
      </c>
      <c r="F187" s="17">
        <f t="shared" si="9"/>
        <v>28.200000000000003</v>
      </c>
      <c r="G187" s="17">
        <v>74.4</v>
      </c>
      <c r="H187" s="17">
        <f t="shared" si="10"/>
        <v>44.64</v>
      </c>
      <c r="I187" s="17">
        <f t="shared" si="11"/>
        <v>72.84</v>
      </c>
      <c r="J187" s="3">
        <v>20</v>
      </c>
    </row>
    <row r="188" spans="1:10" ht="14.25">
      <c r="A188" s="6">
        <v>20201025</v>
      </c>
      <c r="B188" s="6" t="s">
        <v>214</v>
      </c>
      <c r="C188" s="6" t="s">
        <v>194</v>
      </c>
      <c r="D188" s="23"/>
      <c r="E188" s="6">
        <v>72</v>
      </c>
      <c r="F188" s="17">
        <f t="shared" si="9"/>
        <v>28.8</v>
      </c>
      <c r="G188" s="17">
        <v>73</v>
      </c>
      <c r="H188" s="17">
        <f t="shared" si="10"/>
        <v>43.8</v>
      </c>
      <c r="I188" s="17">
        <f t="shared" si="11"/>
        <v>72.6</v>
      </c>
      <c r="J188" s="3">
        <v>21</v>
      </c>
    </row>
    <row r="189" spans="1:10" ht="14.25">
      <c r="A189" s="6">
        <v>20201201</v>
      </c>
      <c r="B189" s="6" t="s">
        <v>215</v>
      </c>
      <c r="C189" s="6" t="s">
        <v>194</v>
      </c>
      <c r="D189" s="23"/>
      <c r="E189" s="6">
        <v>66.5</v>
      </c>
      <c r="F189" s="17">
        <f t="shared" si="9"/>
        <v>26.6</v>
      </c>
      <c r="G189" s="17">
        <v>76.2</v>
      </c>
      <c r="H189" s="17">
        <f t="shared" si="10"/>
        <v>45.72</v>
      </c>
      <c r="I189" s="17">
        <f t="shared" si="11"/>
        <v>72.32</v>
      </c>
      <c r="J189" s="3">
        <v>22</v>
      </c>
    </row>
    <row r="190" spans="1:10" ht="14.25">
      <c r="A190" s="6">
        <v>20201027</v>
      </c>
      <c r="B190" s="6" t="s">
        <v>216</v>
      </c>
      <c r="C190" s="6" t="s">
        <v>194</v>
      </c>
      <c r="D190" s="23"/>
      <c r="E190" s="6">
        <v>64</v>
      </c>
      <c r="F190" s="17">
        <f t="shared" si="9"/>
        <v>25.6</v>
      </c>
      <c r="G190" s="17">
        <v>77.6</v>
      </c>
      <c r="H190" s="17">
        <f t="shared" si="10"/>
        <v>46.559999999999995</v>
      </c>
      <c r="I190" s="17">
        <f t="shared" si="11"/>
        <v>72.16</v>
      </c>
      <c r="J190" s="3">
        <v>23</v>
      </c>
    </row>
    <row r="191" spans="1:10" ht="14.25">
      <c r="A191" s="6">
        <v>20201126</v>
      </c>
      <c r="B191" s="6" t="s">
        <v>217</v>
      </c>
      <c r="C191" s="6" t="s">
        <v>194</v>
      </c>
      <c r="D191" s="23"/>
      <c r="E191" s="6">
        <v>65</v>
      </c>
      <c r="F191" s="17">
        <f t="shared" si="9"/>
        <v>26</v>
      </c>
      <c r="G191" s="17">
        <v>76.6</v>
      </c>
      <c r="H191" s="17">
        <f t="shared" si="10"/>
        <v>45.959999999999994</v>
      </c>
      <c r="I191" s="17">
        <f t="shared" si="11"/>
        <v>71.96</v>
      </c>
      <c r="J191" s="3">
        <v>24</v>
      </c>
    </row>
    <row r="192" spans="1:10" ht="14.25">
      <c r="A192" s="6">
        <v>20201120</v>
      </c>
      <c r="B192" s="6" t="s">
        <v>218</v>
      </c>
      <c r="C192" s="6" t="s">
        <v>194</v>
      </c>
      <c r="D192" s="23"/>
      <c r="E192" s="6">
        <v>68.5</v>
      </c>
      <c r="F192" s="17">
        <f t="shared" si="9"/>
        <v>27.400000000000002</v>
      </c>
      <c r="G192" s="17">
        <v>74.2</v>
      </c>
      <c r="H192" s="17">
        <f t="shared" si="10"/>
        <v>44.52</v>
      </c>
      <c r="I192" s="17">
        <f t="shared" si="11"/>
        <v>71.92</v>
      </c>
      <c r="J192" s="3">
        <v>25</v>
      </c>
    </row>
    <row r="193" spans="1:10" ht="14.25">
      <c r="A193" s="6">
        <v>20201128</v>
      </c>
      <c r="B193" s="6" t="s">
        <v>219</v>
      </c>
      <c r="C193" s="6" t="s">
        <v>194</v>
      </c>
      <c r="D193" s="23"/>
      <c r="E193" s="6">
        <v>66</v>
      </c>
      <c r="F193" s="17">
        <f t="shared" si="9"/>
        <v>26.400000000000002</v>
      </c>
      <c r="G193" s="17">
        <v>75.6</v>
      </c>
      <c r="H193" s="17">
        <f t="shared" si="10"/>
        <v>45.35999999999999</v>
      </c>
      <c r="I193" s="17">
        <f t="shared" si="11"/>
        <v>71.75999999999999</v>
      </c>
      <c r="J193" s="3">
        <v>26</v>
      </c>
    </row>
    <row r="194" spans="1:10" ht="14.25">
      <c r="A194" s="6">
        <v>20201116</v>
      </c>
      <c r="B194" s="6" t="s">
        <v>220</v>
      </c>
      <c r="C194" s="6" t="s">
        <v>194</v>
      </c>
      <c r="D194" s="23"/>
      <c r="E194" s="6">
        <v>66</v>
      </c>
      <c r="F194" s="17">
        <f t="shared" si="9"/>
        <v>26.400000000000002</v>
      </c>
      <c r="G194" s="17">
        <v>74.8</v>
      </c>
      <c r="H194" s="17">
        <f t="shared" si="10"/>
        <v>44.879999999999995</v>
      </c>
      <c r="I194" s="17">
        <f t="shared" si="11"/>
        <v>71.28</v>
      </c>
      <c r="J194" s="3">
        <v>27</v>
      </c>
    </row>
    <row r="195" spans="1:10" ht="14.25">
      <c r="A195" s="6">
        <v>20201222</v>
      </c>
      <c r="B195" s="6" t="s">
        <v>221</v>
      </c>
      <c r="C195" s="6" t="s">
        <v>194</v>
      </c>
      <c r="D195" s="23"/>
      <c r="E195" s="6">
        <v>62</v>
      </c>
      <c r="F195" s="17">
        <f t="shared" si="9"/>
        <v>24.8</v>
      </c>
      <c r="G195" s="17">
        <v>77.4</v>
      </c>
      <c r="H195" s="17">
        <f t="shared" si="10"/>
        <v>46.440000000000005</v>
      </c>
      <c r="I195" s="17">
        <f t="shared" si="11"/>
        <v>71.24000000000001</v>
      </c>
      <c r="J195" s="3">
        <v>28</v>
      </c>
    </row>
    <row r="196" spans="1:10" ht="14.25">
      <c r="A196" s="6">
        <v>20201127</v>
      </c>
      <c r="B196" s="6" t="s">
        <v>222</v>
      </c>
      <c r="C196" s="6" t="s">
        <v>194</v>
      </c>
      <c r="D196" s="23"/>
      <c r="E196" s="6">
        <v>69</v>
      </c>
      <c r="F196" s="17">
        <f t="shared" si="9"/>
        <v>27.6</v>
      </c>
      <c r="G196" s="17">
        <v>72.4</v>
      </c>
      <c r="H196" s="17">
        <f t="shared" si="10"/>
        <v>43.440000000000005</v>
      </c>
      <c r="I196" s="17">
        <f t="shared" si="11"/>
        <v>71.04</v>
      </c>
      <c r="J196" s="3">
        <v>29</v>
      </c>
    </row>
    <row r="197" spans="1:10" ht="14.25">
      <c r="A197" s="6">
        <v>20201112</v>
      </c>
      <c r="B197" s="6" t="s">
        <v>223</v>
      </c>
      <c r="C197" s="6" t="s">
        <v>194</v>
      </c>
      <c r="D197" s="23"/>
      <c r="E197" s="6">
        <v>64</v>
      </c>
      <c r="F197" s="10">
        <f t="shared" si="9"/>
        <v>25.6</v>
      </c>
      <c r="G197" s="10">
        <v>74.4</v>
      </c>
      <c r="H197" s="10">
        <f t="shared" si="10"/>
        <v>44.64</v>
      </c>
      <c r="I197" s="10">
        <f t="shared" si="11"/>
        <v>70.24000000000001</v>
      </c>
      <c r="J197" s="3">
        <v>30</v>
      </c>
    </row>
    <row r="198" spans="1:10" ht="14.25">
      <c r="A198" s="6">
        <v>20201115</v>
      </c>
      <c r="B198" s="6" t="s">
        <v>224</v>
      </c>
      <c r="C198" s="6" t="s">
        <v>194</v>
      </c>
      <c r="D198" s="23"/>
      <c r="E198" s="6">
        <v>65</v>
      </c>
      <c r="F198" s="17">
        <f t="shared" si="9"/>
        <v>26</v>
      </c>
      <c r="G198" s="17">
        <v>73.6</v>
      </c>
      <c r="H198" s="17">
        <f t="shared" si="10"/>
        <v>44.16</v>
      </c>
      <c r="I198" s="17">
        <f t="shared" si="11"/>
        <v>70.16</v>
      </c>
      <c r="J198" s="3">
        <v>31</v>
      </c>
    </row>
    <row r="199" spans="1:10" ht="14.25">
      <c r="A199" s="6">
        <v>20201124</v>
      </c>
      <c r="B199" s="6" t="s">
        <v>225</v>
      </c>
      <c r="C199" s="6" t="s">
        <v>194</v>
      </c>
      <c r="D199" s="23"/>
      <c r="E199" s="6">
        <v>62</v>
      </c>
      <c r="F199" s="10">
        <f t="shared" si="9"/>
        <v>24.8</v>
      </c>
      <c r="G199" s="10">
        <v>75</v>
      </c>
      <c r="H199" s="10">
        <f t="shared" si="10"/>
        <v>45</v>
      </c>
      <c r="I199" s="10">
        <f t="shared" si="11"/>
        <v>69.8</v>
      </c>
      <c r="J199" s="3">
        <v>32</v>
      </c>
    </row>
    <row r="200" spans="1:10" ht="14.25">
      <c r="A200" s="6">
        <v>20201211</v>
      </c>
      <c r="B200" s="6" t="s">
        <v>226</v>
      </c>
      <c r="C200" s="6" t="s">
        <v>194</v>
      </c>
      <c r="D200" s="23"/>
      <c r="E200" s="6">
        <v>67.5</v>
      </c>
      <c r="F200" s="17">
        <f t="shared" si="9"/>
        <v>27</v>
      </c>
      <c r="G200" s="17">
        <v>71</v>
      </c>
      <c r="H200" s="17">
        <f t="shared" si="10"/>
        <v>42.6</v>
      </c>
      <c r="I200" s="17">
        <f t="shared" si="11"/>
        <v>69.6</v>
      </c>
      <c r="J200" s="3">
        <v>33</v>
      </c>
    </row>
    <row r="201" spans="1:10" ht="14.25">
      <c r="A201" s="6">
        <v>20201117</v>
      </c>
      <c r="B201" s="7" t="s">
        <v>227</v>
      </c>
      <c r="C201" s="7" t="s">
        <v>194</v>
      </c>
      <c r="D201" s="23"/>
      <c r="E201" s="8">
        <v>75</v>
      </c>
      <c r="F201" s="8">
        <v>30</v>
      </c>
      <c r="G201" s="16" t="s">
        <v>55</v>
      </c>
      <c r="H201" s="7" t="s">
        <v>55</v>
      </c>
      <c r="I201" s="8">
        <v>30</v>
      </c>
      <c r="J201" s="3">
        <v>34</v>
      </c>
    </row>
    <row r="202" spans="1:10" ht="14.25">
      <c r="A202" s="6">
        <v>20201217</v>
      </c>
      <c r="B202" s="7" t="s">
        <v>228</v>
      </c>
      <c r="C202" s="7" t="s">
        <v>194</v>
      </c>
      <c r="D202" s="23"/>
      <c r="E202" s="8">
        <v>70</v>
      </c>
      <c r="F202" s="8">
        <v>28</v>
      </c>
      <c r="G202" s="16" t="s">
        <v>55</v>
      </c>
      <c r="H202" s="7" t="s">
        <v>55</v>
      </c>
      <c r="I202" s="8">
        <v>28</v>
      </c>
      <c r="J202" s="3">
        <v>35</v>
      </c>
    </row>
    <row r="203" spans="1:10" ht="14.25">
      <c r="A203" s="6">
        <v>20201213</v>
      </c>
      <c r="B203" s="7" t="s">
        <v>229</v>
      </c>
      <c r="C203" s="7" t="s">
        <v>194</v>
      </c>
      <c r="D203" s="23"/>
      <c r="E203" s="8">
        <v>66</v>
      </c>
      <c r="F203" s="8">
        <v>26.4</v>
      </c>
      <c r="G203" s="16" t="s">
        <v>55</v>
      </c>
      <c r="H203" s="7" t="s">
        <v>55</v>
      </c>
      <c r="I203" s="8">
        <v>26.4</v>
      </c>
      <c r="J203" s="3">
        <v>36</v>
      </c>
    </row>
    <row r="204" spans="1:10" ht="14.25">
      <c r="A204" s="6">
        <v>20201111</v>
      </c>
      <c r="B204" s="7" t="s">
        <v>230</v>
      </c>
      <c r="C204" s="7" t="s">
        <v>194</v>
      </c>
      <c r="D204" s="23"/>
      <c r="E204" s="8">
        <v>63.5</v>
      </c>
      <c r="F204" s="8">
        <v>25.4</v>
      </c>
      <c r="G204" s="16" t="s">
        <v>55</v>
      </c>
      <c r="H204" s="7" t="s">
        <v>55</v>
      </c>
      <c r="I204" s="8">
        <v>25.4</v>
      </c>
      <c r="J204" s="3">
        <v>37</v>
      </c>
    </row>
    <row r="205" spans="1:10" ht="60" customHeight="1">
      <c r="A205" s="26" t="s">
        <v>231</v>
      </c>
      <c r="B205" s="26"/>
      <c r="C205" s="26"/>
      <c r="D205" s="26"/>
      <c r="E205" s="26"/>
      <c r="F205" s="26"/>
      <c r="G205" s="26"/>
      <c r="H205" s="26"/>
      <c r="I205" s="26"/>
      <c r="J205" s="26"/>
    </row>
  </sheetData>
  <sheetProtection/>
  <mergeCells count="18">
    <mergeCell ref="A1:J1"/>
    <mergeCell ref="A205:J205"/>
    <mergeCell ref="D3:D11"/>
    <mergeCell ref="D12:D23"/>
    <mergeCell ref="D24:D25"/>
    <mergeCell ref="D26:D28"/>
    <mergeCell ref="D29:D34"/>
    <mergeCell ref="D35:D40"/>
    <mergeCell ref="D41:D46"/>
    <mergeCell ref="D47:D65"/>
    <mergeCell ref="D66:D86"/>
    <mergeCell ref="D87:D101"/>
    <mergeCell ref="D102:D116"/>
    <mergeCell ref="D117:D140"/>
    <mergeCell ref="D141:D149"/>
    <mergeCell ref="D150:D161"/>
    <mergeCell ref="D162:D167"/>
    <mergeCell ref="D168:D204"/>
  </mergeCells>
  <printOptions/>
  <pageMargins left="0.4326388888888889" right="0.275" top="1" bottom="0.668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刘伟</cp:lastModifiedBy>
  <dcterms:created xsi:type="dcterms:W3CDTF">2020-12-14T07:31:03Z</dcterms:created>
  <dcterms:modified xsi:type="dcterms:W3CDTF">2020-12-29T03:01:51Z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