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<sst xmlns="http://schemas.openxmlformats.org/spreadsheetml/2006/main" count="47" uniqueCount="37">
  <si>
    <t>毕节市医疗投资有限责任公司2020年公开招考工作人员总成绩公示（项目工作人员职位）</t>
  </si>
  <si>
    <t>序号</t>
  </si>
  <si>
    <t>姓名</t>
  </si>
  <si>
    <t>准考证号</t>
  </si>
  <si>
    <t>笔试成绩</t>
  </si>
  <si>
    <t>折合笔试成绩（占总成绩40%）</t>
  </si>
  <si>
    <t>面试成绩</t>
  </si>
  <si>
    <t>折合面试成绩（占总成绩60%）</t>
  </si>
  <si>
    <t>总成绩</t>
  </si>
  <si>
    <t>是否进入体检</t>
  </si>
  <si>
    <t xml:space="preserve"> 黄  灿 </t>
  </si>
  <si>
    <t>BJYTXM2020024</t>
  </si>
  <si>
    <t>是</t>
  </si>
  <si>
    <t>陈心美</t>
  </si>
  <si>
    <t>BJYTXM2020019</t>
  </si>
  <si>
    <t>周羿衡</t>
  </si>
  <si>
    <t>BJYTXM2020037</t>
  </si>
  <si>
    <t>林方伟</t>
  </si>
  <si>
    <t>BJYTXM2020082</t>
  </si>
  <si>
    <t>赵宏伟</t>
  </si>
  <si>
    <t>BJYTXM2020016</t>
  </si>
  <si>
    <t>否</t>
  </si>
  <si>
    <t>郭登华</t>
  </si>
  <si>
    <t>BJYTXM2020103</t>
  </si>
  <si>
    <t>刘  鑫</t>
  </si>
  <si>
    <t>BJYTXM2020066</t>
  </si>
  <si>
    <t xml:space="preserve"> 龙  文 </t>
  </si>
  <si>
    <t>BJYTXM2020114</t>
  </si>
  <si>
    <t>周钦臣</t>
  </si>
  <si>
    <t>BJYTXM2020004</t>
  </si>
  <si>
    <t xml:space="preserve"> 周训明 </t>
  </si>
  <si>
    <t>BJYTXM2020072</t>
  </si>
  <si>
    <t xml:space="preserve"> 赵长宇 </t>
  </si>
  <si>
    <t>BJYTXM2020017</t>
  </si>
  <si>
    <t>姜  龙</t>
  </si>
  <si>
    <t>BJYTXM2020039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</si>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</sst>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0" fontId="17" fillId="17" borderId="8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&#39033;&#30446;&#23703;\9-55\&#21608;&#35757;&#26126;-02&#39033;&#30446;&#31649;&#29702;&#20154;&#21592;.zip" TargetMode="External"/><Relationship Id="rId3" Type="http://schemas.openxmlformats.org/officeDocument/2006/relationships/hyperlink" Target="&#39033;&#30446;&#23703;\7\&#40644;&#28799;-&#39033;&#30446;&#24037;&#20316;&#20154;&#21592;.zip" TargetMode="External"/><Relationship Id="rId2" Type="http://schemas.openxmlformats.org/officeDocument/2006/relationships/hyperlink" Target="&#39033;&#30446;&#23703;\8\&#23385;&#26093;&#39033;&#30446;&#24037;&#20316;&#20154;&#21592;.zip" TargetMode="External"/><Relationship Id="rId1" Type="http://schemas.openxmlformats.org/officeDocument/2006/relationships/hyperlink" Target="&#39033;&#30446;&#23703;\9-55\&#40857;&#25991;%20&#39033;&#30446;&#24037;&#20316;&#20154;&#21592;%20(A)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J4" sqref="J4"/>
    </sheetView>
  </sheetViews>
  <sheetFormatPr defaultColWidth="9" defaultRowHeight="13.5"/>
  <cols>
    <col min="1" max="1" width="5.875" customWidth="1"/>
    <col min="2" max="2" width="11" style="1" customWidth="1"/>
    <col min="3" max="3" width="20.25" customWidth="1"/>
    <col min="4" max="4" width="12.375" customWidth="1"/>
    <col min="5" max="5" width="17.875" customWidth="1"/>
    <col min="6" max="6" width="13.125" customWidth="1"/>
    <col min="7" max="7" width="18.375" customWidth="1"/>
    <col min="8" max="8" width="13.125" customWidth="1"/>
    <col min="9" max="9" width="17.25" customWidth="1"/>
  </cols>
  <sheetData>
    <row r="1" ht="5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56.25" spans="1:9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4" t="s">
        <v>9</v>
      </c>
    </row>
    <row r="3" ht="25" customHeight="1" spans="1:9">
      <c r="A3" s="5">
        <v>1</v>
      </c>
      <c r="B3" s="6" t="s">
        <v>10</v>
      </c>
      <c r="C3" s="7" t="s">
        <v>11</v>
      </c>
      <c r="D3" s="8">
        <v>82</v>
      </c>
      <c r="E3" s="9">
        <f>D3*0.4</f>
        <v>32.8</v>
      </c>
      <c r="F3" s="8">
        <v>86.33</v>
      </c>
      <c r="G3" s="9">
        <f>F3*0.6</f>
        <v>51.798</v>
      </c>
      <c r="H3" s="9">
        <f>D3*0.4+F3*0.6</f>
        <v>84.598</v>
      </c>
      <c r="I3" s="15" t="s">
        <v>12</v>
      </c>
    </row>
    <row r="4" ht="25" customHeight="1" spans="1:9">
      <c r="A4" s="10">
        <v>2</v>
      </c>
      <c r="B4" s="11" t="s">
        <v>13</v>
      </c>
      <c r="C4" s="3" t="s">
        <v>14</v>
      </c>
      <c r="D4" s="12">
        <v>80</v>
      </c>
      <c r="E4" s="13">
        <f t="shared" ref="E4:E14" si="0">D4*0.4</f>
        <v>32</v>
      </c>
      <c r="F4" s="12">
        <v>83.67</v>
      </c>
      <c r="G4" s="9">
        <f t="shared" ref="G4:G14" si="1">F4*0.6</f>
        <v>50.202</v>
      </c>
      <c r="H4" s="13">
        <f t="shared" ref="H4:H14" si="2">D4*0.4+F4*0.6</f>
        <v>82.202</v>
      </c>
      <c r="I4" s="16" t="s">
        <v>12</v>
      </c>
    </row>
    <row r="5" ht="25" customHeight="1" spans="1:9">
      <c r="A5" s="10">
        <v>3</v>
      </c>
      <c r="B5" s="11" t="s">
        <v>15</v>
      </c>
      <c r="C5" s="3" t="s">
        <v>16</v>
      </c>
      <c r="D5" s="12">
        <v>78</v>
      </c>
      <c r="E5" s="13">
        <f t="shared" si="0"/>
        <v>31.2</v>
      </c>
      <c r="F5" s="12">
        <v>84</v>
      </c>
      <c r="G5" s="9">
        <f t="shared" si="1"/>
        <v>50.4</v>
      </c>
      <c r="H5" s="13">
        <f t="shared" si="2"/>
        <v>81.6</v>
      </c>
      <c r="I5" s="16" t="s">
        <v>12</v>
      </c>
    </row>
    <row r="6" ht="25" customHeight="1" spans="1:9">
      <c r="A6" s="10">
        <v>4</v>
      </c>
      <c r="B6" s="11" t="s">
        <v>17</v>
      </c>
      <c r="C6" s="3" t="s">
        <v>18</v>
      </c>
      <c r="D6" s="12">
        <v>62</v>
      </c>
      <c r="E6" s="13">
        <f t="shared" si="0"/>
        <v>24.8</v>
      </c>
      <c r="F6" s="12">
        <v>79</v>
      </c>
      <c r="G6" s="9">
        <f t="shared" si="1"/>
        <v>47.4</v>
      </c>
      <c r="H6" s="13">
        <f t="shared" si="2"/>
        <v>72.2</v>
      </c>
      <c r="I6" s="16" t="s">
        <v>12</v>
      </c>
    </row>
    <row r="7" ht="25" customHeight="1" spans="1:9">
      <c r="A7" s="10">
        <v>5</v>
      </c>
      <c r="B7" s="11" t="s">
        <v>19</v>
      </c>
      <c r="C7" s="3" t="s">
        <v>20</v>
      </c>
      <c r="D7" s="12">
        <v>57</v>
      </c>
      <c r="E7" s="13">
        <f t="shared" si="0"/>
        <v>22.8</v>
      </c>
      <c r="F7" s="12">
        <v>73.67</v>
      </c>
      <c r="G7" s="9">
        <f t="shared" si="1"/>
        <v>44.202</v>
      </c>
      <c r="H7" s="13">
        <f t="shared" si="2"/>
        <v>67.002</v>
      </c>
      <c r="I7" s="16" t="s">
        <v>21</v>
      </c>
    </row>
    <row r="8" ht="25" customHeight="1" spans="1:9">
      <c r="A8" s="10">
        <v>6</v>
      </c>
      <c r="B8" s="11" t="s">
        <v>22</v>
      </c>
      <c r="C8" s="3" t="s">
        <v>23</v>
      </c>
      <c r="D8" s="12">
        <v>64</v>
      </c>
      <c r="E8" s="13">
        <f t="shared" si="0"/>
        <v>25.6</v>
      </c>
      <c r="F8" s="12">
        <v>65</v>
      </c>
      <c r="G8" s="9">
        <f t="shared" si="1"/>
        <v>39</v>
      </c>
      <c r="H8" s="13">
        <f t="shared" si="2"/>
        <v>64.6</v>
      </c>
      <c r="I8" s="16" t="s">
        <v>21</v>
      </c>
    </row>
    <row r="9" ht="25" customHeight="1" spans="1:9">
      <c r="A9" s="10">
        <v>7</v>
      </c>
      <c r="B9" s="11" t="s">
        <v>24</v>
      </c>
      <c r="C9" s="3" t="s">
        <v>25</v>
      </c>
      <c r="D9" s="12">
        <v>61</v>
      </c>
      <c r="E9" s="13">
        <f t="shared" si="0"/>
        <v>24.4</v>
      </c>
      <c r="F9" s="12">
        <v>65.33</v>
      </c>
      <c r="G9" s="9">
        <f t="shared" si="1"/>
        <v>39.198</v>
      </c>
      <c r="H9" s="13">
        <f t="shared" si="2"/>
        <v>63.598</v>
      </c>
      <c r="I9" s="16" t="s">
        <v>21</v>
      </c>
    </row>
    <row r="10" ht="25" customHeight="1" spans="1:9">
      <c r="A10" s="10">
        <v>8</v>
      </c>
      <c r="B10" s="11" t="s">
        <v>26</v>
      </c>
      <c r="C10" s="3" t="s">
        <v>27</v>
      </c>
      <c r="D10" s="12">
        <v>63</v>
      </c>
      <c r="E10" s="13">
        <f t="shared" si="0"/>
        <v>25.2</v>
      </c>
      <c r="F10" s="12">
        <v>63.67</v>
      </c>
      <c r="G10" s="9">
        <f t="shared" si="1"/>
        <v>38.202</v>
      </c>
      <c r="H10" s="13">
        <f t="shared" si="2"/>
        <v>63.402</v>
      </c>
      <c r="I10" s="16" t="s">
        <v>21</v>
      </c>
    </row>
    <row r="11" ht="25" customHeight="1" spans="1:9">
      <c r="A11" s="10">
        <v>9</v>
      </c>
      <c r="B11" s="11" t="s">
        <v>28</v>
      </c>
      <c r="C11" s="3" t="s">
        <v>29</v>
      </c>
      <c r="D11" s="12">
        <v>55</v>
      </c>
      <c r="E11" s="13">
        <f t="shared" si="0"/>
        <v>22</v>
      </c>
      <c r="F11" s="12">
        <v>67.67</v>
      </c>
      <c r="G11" s="9">
        <f t="shared" si="1"/>
        <v>40.602</v>
      </c>
      <c r="H11" s="13">
        <f t="shared" si="2"/>
        <v>62.602</v>
      </c>
      <c r="I11" s="16" t="s">
        <v>21</v>
      </c>
    </row>
    <row r="12" ht="25" customHeight="1" spans="1:9">
      <c r="A12" s="10">
        <v>10</v>
      </c>
      <c r="B12" s="11" t="s">
        <v>30</v>
      </c>
      <c r="C12" s="3" t="s">
        <v>31</v>
      </c>
      <c r="D12" s="12">
        <v>54</v>
      </c>
      <c r="E12" s="13">
        <f t="shared" si="0"/>
        <v>21.6</v>
      </c>
      <c r="F12" s="12">
        <v>64.67</v>
      </c>
      <c r="G12" s="9">
        <f t="shared" si="1"/>
        <v>38.802</v>
      </c>
      <c r="H12" s="13">
        <f t="shared" si="2"/>
        <v>60.402</v>
      </c>
      <c r="I12" s="16" t="s">
        <v>21</v>
      </c>
    </row>
    <row r="13" ht="25" customHeight="1" spans="1:9">
      <c r="A13" s="10">
        <v>11</v>
      </c>
      <c r="B13" s="11" t="s">
        <v>32</v>
      </c>
      <c r="C13" s="3" t="s">
        <v>33</v>
      </c>
      <c r="D13" s="12">
        <v>54</v>
      </c>
      <c r="E13" s="13">
        <f t="shared" si="0"/>
        <v>21.6</v>
      </c>
      <c r="F13" s="12">
        <v>63.67</v>
      </c>
      <c r="G13" s="9">
        <f t="shared" si="1"/>
        <v>38.202</v>
      </c>
      <c r="H13" s="13">
        <f t="shared" si="2"/>
        <v>59.802</v>
      </c>
      <c r="I13" s="16" t="s">
        <v>21</v>
      </c>
    </row>
    <row r="14" ht="25" customHeight="1" spans="1:9">
      <c r="A14" s="10">
        <v>12</v>
      </c>
      <c r="B14" s="11" t="s">
        <v>34</v>
      </c>
      <c r="C14" s="3" t="s">
        <v>35</v>
      </c>
      <c r="D14" s="12">
        <v>52</v>
      </c>
      <c r="E14" s="13">
        <f t="shared" si="0"/>
        <v>20.8</v>
      </c>
      <c r="F14" s="12" t="s">
        <v>36</v>
      </c>
      <c r="G14" s="9">
        <v>0</v>
      </c>
      <c r="H14" s="13">
        <f>D14*0.4</f>
        <v>20.8</v>
      </c>
      <c r="I14" s="16" t="s">
        <v>21</v>
      </c>
    </row>
  </sheetData>
  <sortState ref="C3:I14">
    <sortCondition ref="H3" descending="1"/>
  </sortState>
  <mergeCells count="1">
    <mergeCell ref="A1:I1"/>
  </mergeCells>
  <hyperlinks>
    <hyperlink ref="B10" r:id="rId1" display=" 龙  文 "/>
    <hyperlink ref="B14" r:id="rId2" display="姜  龙"/>
    <hyperlink ref="B3" r:id="rId3" display=" 黄  灿 "/>
    <hyperlink ref="B12" r:id="rId4" display=" 周训明 "/>
  </hyperlink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医投  办公室朱晓明</cp:lastModifiedBy>
  <dcterms:created xsi:type="dcterms:W3CDTF">2020-12-22T07:46:00Z</dcterms:created>
  <dcterms:modified xsi:type="dcterms:W3CDTF">2020-12-29T07:14:58Z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