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综合成绩" sheetId="1" r:id="rId1"/>
  </sheets>
  <definedNames>
    <definedName name="_xlnm.Print_Titles" localSheetId="0">'综合成绩'!$1:$3</definedName>
  </definedNames>
  <calcPr fullCalcOnLoad="1"/>
</workbook>
</file>

<file path=xl/sharedStrings.xml><?xml version="1.0" encoding="utf-8"?>
<sst xmlns="http://schemas.openxmlformats.org/spreadsheetml/2006/main" count="2994" uniqueCount="1635">
  <si>
    <t>2020年黔东南州直属事业单位公开招聘和面向高校毕业生退役士兵公开招聘县乡（镇）事业单位工作人员综合成绩一览表</t>
  </si>
  <si>
    <t>准考证号</t>
  </si>
  <si>
    <t>姓名</t>
  </si>
  <si>
    <t>报考单位</t>
  </si>
  <si>
    <t>报考职位及代码</t>
  </si>
  <si>
    <t>笔试成绩</t>
  </si>
  <si>
    <t>面试成绩</t>
  </si>
  <si>
    <t>综合成绩</t>
  </si>
  <si>
    <t>备注</t>
  </si>
  <si>
    <t>笔试成绩折算后</t>
  </si>
  <si>
    <t>面试成绩折算后</t>
  </si>
  <si>
    <t>杨芳</t>
  </si>
  <si>
    <t>黔东南州纪检监察技术服务保障中心</t>
  </si>
  <si>
    <t>2020001管理岗位</t>
  </si>
  <si>
    <t>81.89</t>
  </si>
  <si>
    <t>许冠冠</t>
  </si>
  <si>
    <t>84.91</t>
  </si>
  <si>
    <t>马秋瑾</t>
  </si>
  <si>
    <t>79.02</t>
  </si>
  <si>
    <t>郑泽梅</t>
  </si>
  <si>
    <t>78.23</t>
  </si>
  <si>
    <t>唐书霞</t>
  </si>
  <si>
    <t>80.66</t>
  </si>
  <si>
    <t>胡志承</t>
  </si>
  <si>
    <t>76.05</t>
  </si>
  <si>
    <t>蒋小娟</t>
  </si>
  <si>
    <t>79.75</t>
  </si>
  <si>
    <t>张梦林</t>
  </si>
  <si>
    <t>77.68</t>
  </si>
  <si>
    <t>杨昌达</t>
  </si>
  <si>
    <t>76.55</t>
  </si>
  <si>
    <t>杨佳琦</t>
  </si>
  <si>
    <t>80.68</t>
  </si>
  <si>
    <t>朱亭燕</t>
  </si>
  <si>
    <t>77.71</t>
  </si>
  <si>
    <t>尚印砂</t>
  </si>
  <si>
    <t>77.43</t>
  </si>
  <si>
    <t>余岱运</t>
  </si>
  <si>
    <t>75.98</t>
  </si>
  <si>
    <t>王进增</t>
  </si>
  <si>
    <t>77.07</t>
  </si>
  <si>
    <t>吴红燕</t>
  </si>
  <si>
    <t>78.25</t>
  </si>
  <si>
    <t>何浪</t>
  </si>
  <si>
    <t>78.82</t>
  </si>
  <si>
    <t>刘莉</t>
  </si>
  <si>
    <t>76.16</t>
  </si>
  <si>
    <t>王啟军</t>
  </si>
  <si>
    <t>王朝喜</t>
  </si>
  <si>
    <t>77.73</t>
  </si>
  <si>
    <t>陈叶</t>
  </si>
  <si>
    <t>77.14</t>
  </si>
  <si>
    <t>段燕燕</t>
  </si>
  <si>
    <t>75.84</t>
  </si>
  <si>
    <t>龙云娇</t>
  </si>
  <si>
    <t>78.30</t>
  </si>
  <si>
    <t>卢丁</t>
  </si>
  <si>
    <t>76.37</t>
  </si>
  <si>
    <t>陈四龙</t>
  </si>
  <si>
    <t>75.96</t>
  </si>
  <si>
    <t>缺考</t>
  </si>
  <si>
    <t>龙铎文</t>
  </si>
  <si>
    <t>黔东南州宣传教育工作服务中心</t>
  </si>
  <si>
    <t>2020002管理岗位</t>
  </si>
  <si>
    <t>78.39</t>
  </si>
  <si>
    <t>吴豫焜</t>
  </si>
  <si>
    <t>81.14</t>
  </si>
  <si>
    <t>所培爽</t>
  </si>
  <si>
    <t>78.59</t>
  </si>
  <si>
    <t>杨师龙</t>
  </si>
  <si>
    <t>吉乾</t>
  </si>
  <si>
    <t>79.57</t>
  </si>
  <si>
    <t>史兵</t>
  </si>
  <si>
    <t>79.18</t>
  </si>
  <si>
    <t>汪文龙</t>
  </si>
  <si>
    <t>黔东南州党外人士联络交流服务中心</t>
  </si>
  <si>
    <t>2020003管理岗位</t>
  </si>
  <si>
    <t>83.25</t>
  </si>
  <si>
    <t>刘光棋</t>
  </si>
  <si>
    <t>86.07</t>
  </si>
  <si>
    <t>潘家万</t>
  </si>
  <si>
    <t>81.68</t>
  </si>
  <si>
    <t>李明昭</t>
  </si>
  <si>
    <t>2020004管理岗位</t>
  </si>
  <si>
    <t>79.64</t>
  </si>
  <si>
    <t>胡德琼</t>
  </si>
  <si>
    <t>77.80</t>
  </si>
  <si>
    <t>莫涛</t>
  </si>
  <si>
    <t>78.55</t>
  </si>
  <si>
    <t>陈晴</t>
  </si>
  <si>
    <t>黔东南州直机关廉政文化服务中心</t>
  </si>
  <si>
    <t>2020005管理岗位</t>
  </si>
  <si>
    <t>77.57</t>
  </si>
  <si>
    <t>杨光焜</t>
  </si>
  <si>
    <t>欧宁泽</t>
  </si>
  <si>
    <t>78.86</t>
  </si>
  <si>
    <t>吴新文</t>
  </si>
  <si>
    <t>79.27</t>
  </si>
  <si>
    <t>杨剑江</t>
  </si>
  <si>
    <t>77.48</t>
  </si>
  <si>
    <t>王艳</t>
  </si>
  <si>
    <t>77.66</t>
  </si>
  <si>
    <t>李朴梅</t>
  </si>
  <si>
    <t>黔东南州政务和公益机构域名注册服务中心</t>
  </si>
  <si>
    <t>2020006管理岗位</t>
  </si>
  <si>
    <t>80.50</t>
  </si>
  <si>
    <t>杨焕</t>
  </si>
  <si>
    <t>76.80</t>
  </si>
  <si>
    <t>肖明艳</t>
  </si>
  <si>
    <t>73.73</t>
  </si>
  <si>
    <t>施娇</t>
  </si>
  <si>
    <t>黔东南州人民信访服务中心</t>
  </si>
  <si>
    <t>2020007管理岗位</t>
  </si>
  <si>
    <t>77.87</t>
  </si>
  <si>
    <t>赵米</t>
  </si>
  <si>
    <t>76.18</t>
  </si>
  <si>
    <t>欧璐蕊</t>
  </si>
  <si>
    <t>73.43</t>
  </si>
  <si>
    <t>张衷榕</t>
  </si>
  <si>
    <t>黔东南州商会经济协作中心</t>
  </si>
  <si>
    <t>2020009管理岗位</t>
  </si>
  <si>
    <t>79.66</t>
  </si>
  <si>
    <t>李涛</t>
  </si>
  <si>
    <t>80.02</t>
  </si>
  <si>
    <t>杨秋阳</t>
  </si>
  <si>
    <t>78.84</t>
  </si>
  <si>
    <t>王思齐</t>
  </si>
  <si>
    <t>中共黔东南州委党校</t>
  </si>
  <si>
    <t>2020010专业技术岗位</t>
  </si>
  <si>
    <t>77.91</t>
  </si>
  <si>
    <t>王乾慧</t>
  </si>
  <si>
    <t>72.26</t>
  </si>
  <si>
    <t>季杨朋</t>
  </si>
  <si>
    <t>2020012专业技术岗位</t>
  </si>
  <si>
    <t>78.73</t>
  </si>
  <si>
    <t>薛阿妮</t>
  </si>
  <si>
    <t>81.55</t>
  </si>
  <si>
    <t>赵宇亮</t>
  </si>
  <si>
    <t>78.09</t>
  </si>
  <si>
    <t>刘开勇</t>
  </si>
  <si>
    <t>黔东南州城市管理综合行政执法监察支队</t>
  </si>
  <si>
    <t>2020013管理岗位</t>
  </si>
  <si>
    <t>80.25</t>
  </si>
  <si>
    <t>朱锦</t>
  </si>
  <si>
    <t>75.82</t>
  </si>
  <si>
    <t>颜敏</t>
  </si>
  <si>
    <t>79.12</t>
  </si>
  <si>
    <t>彭海江</t>
  </si>
  <si>
    <t>黔东南州住房保障中心</t>
  </si>
  <si>
    <t>2020014专业技术岗位</t>
  </si>
  <si>
    <t>石细诚</t>
  </si>
  <si>
    <t>83.83</t>
  </si>
  <si>
    <t>彭义</t>
  </si>
  <si>
    <t>85.94</t>
  </si>
  <si>
    <t>廖焌棋</t>
  </si>
  <si>
    <t>黔东南州建设工程质量安全站</t>
  </si>
  <si>
    <t>2020015专业技术岗位</t>
  </si>
  <si>
    <t>75.89</t>
  </si>
  <si>
    <t>王家烈</t>
  </si>
  <si>
    <t>75.94</t>
  </si>
  <si>
    <t>钱跃</t>
  </si>
  <si>
    <t>75.22</t>
  </si>
  <si>
    <t>石庆华</t>
  </si>
  <si>
    <t>黔东南州水资源管理中心</t>
  </si>
  <si>
    <t>2020016专业技术岗位</t>
  </si>
  <si>
    <t>75.57</t>
  </si>
  <si>
    <t>吴增杰</t>
  </si>
  <si>
    <t>75.97</t>
  </si>
  <si>
    <t>王妙</t>
  </si>
  <si>
    <t>71.84</t>
  </si>
  <si>
    <t>钟林君</t>
  </si>
  <si>
    <t>黔东南州司法局信息中心</t>
  </si>
  <si>
    <t>2020017管理岗位</t>
  </si>
  <si>
    <t>82.07</t>
  </si>
  <si>
    <t>袁维维</t>
  </si>
  <si>
    <t>78.03</t>
  </si>
  <si>
    <t>唐俊杰</t>
  </si>
  <si>
    <t>78.27</t>
  </si>
  <si>
    <t>罗小康</t>
  </si>
  <si>
    <t>黔东南州服务业发展促进中心</t>
  </si>
  <si>
    <t>2020018管理岗位</t>
  </si>
  <si>
    <t>68.96</t>
  </si>
  <si>
    <t>龙丽丽</t>
  </si>
  <si>
    <t>梅林</t>
  </si>
  <si>
    <t>黔东南州大数据发展中心</t>
  </si>
  <si>
    <t>2020019管理岗位</t>
  </si>
  <si>
    <t>79.79</t>
  </si>
  <si>
    <t>龙秀海</t>
  </si>
  <si>
    <t>82.41</t>
  </si>
  <si>
    <t>李运本</t>
  </si>
  <si>
    <t>81.46</t>
  </si>
  <si>
    <t>清景</t>
  </si>
  <si>
    <t>81.98</t>
  </si>
  <si>
    <t>朱迎岚</t>
  </si>
  <si>
    <t>80.77</t>
  </si>
  <si>
    <t>吴金蔓</t>
  </si>
  <si>
    <t>80.46</t>
  </si>
  <si>
    <t>李成飞</t>
  </si>
  <si>
    <t>黔东南州利用外资和招商引资项目代办服务中心</t>
  </si>
  <si>
    <t>2020020管理岗位</t>
  </si>
  <si>
    <t>81.34</t>
  </si>
  <si>
    <t>陈瑞琳</t>
  </si>
  <si>
    <t>84.73</t>
  </si>
  <si>
    <t>胡海</t>
  </si>
  <si>
    <t>80.43</t>
  </si>
  <si>
    <t>陈士英</t>
  </si>
  <si>
    <t>州网络监控中心</t>
  </si>
  <si>
    <t>2020021管理岗位</t>
  </si>
  <si>
    <t>68.00</t>
  </si>
  <si>
    <t>柯贤龙</t>
  </si>
  <si>
    <t>75.77</t>
  </si>
  <si>
    <t>乐玲</t>
  </si>
  <si>
    <t>66.80</t>
  </si>
  <si>
    <t>程北大</t>
  </si>
  <si>
    <t>2020022管理岗位</t>
  </si>
  <si>
    <t>81.57</t>
  </si>
  <si>
    <t>黄雪</t>
  </si>
  <si>
    <t>83.84</t>
  </si>
  <si>
    <t>罗洪波</t>
  </si>
  <si>
    <t>81.18</t>
  </si>
  <si>
    <t>余悦悦</t>
  </si>
  <si>
    <t>2020023管理岗位</t>
  </si>
  <si>
    <t>80.36</t>
  </si>
  <si>
    <t>杨佳妮</t>
  </si>
  <si>
    <t>石超</t>
  </si>
  <si>
    <t>81.59</t>
  </si>
  <si>
    <t>贾粒</t>
  </si>
  <si>
    <t>2020024管理岗位</t>
  </si>
  <si>
    <t>81.87</t>
  </si>
  <si>
    <t>龙海平</t>
  </si>
  <si>
    <t>81.52</t>
  </si>
  <si>
    <t>周洪</t>
  </si>
  <si>
    <t>79.16</t>
  </si>
  <si>
    <t>龙頔</t>
  </si>
  <si>
    <t>黔东南州自然保护地发展中心</t>
  </si>
  <si>
    <t>2020025专业技术岗位</t>
  </si>
  <si>
    <t>晏瑾</t>
  </si>
  <si>
    <t>杨婷</t>
  </si>
  <si>
    <t>76.02</t>
  </si>
  <si>
    <t>刘晓凤</t>
  </si>
  <si>
    <t>2020026专业技术岗位</t>
  </si>
  <si>
    <t>79.05</t>
  </si>
  <si>
    <t>杨寒</t>
  </si>
  <si>
    <t>81.21</t>
  </si>
  <si>
    <t>潘银雨</t>
  </si>
  <si>
    <t>79.22</t>
  </si>
  <si>
    <t>蒲华林</t>
  </si>
  <si>
    <t>黔东南州生态修复与利用中心</t>
  </si>
  <si>
    <t>2020027专业技术岗位</t>
  </si>
  <si>
    <t>75.68</t>
  </si>
  <si>
    <t>樊兴强</t>
  </si>
  <si>
    <t>73.08</t>
  </si>
  <si>
    <t>林紫婵</t>
  </si>
  <si>
    <t>74.67</t>
  </si>
  <si>
    <t>付兰兰</t>
  </si>
  <si>
    <t>黔东南州林业产业发展中心</t>
  </si>
  <si>
    <t>2020028专业技术岗位</t>
  </si>
  <si>
    <t>62.05</t>
  </si>
  <si>
    <t>吴从毅</t>
  </si>
  <si>
    <t>64.51</t>
  </si>
  <si>
    <t>龙引兰</t>
  </si>
  <si>
    <t>66.10</t>
  </si>
  <si>
    <t>李群</t>
  </si>
  <si>
    <t>62.28</t>
  </si>
  <si>
    <t>龙舟</t>
  </si>
  <si>
    <t>62.19</t>
  </si>
  <si>
    <t>徐凤梅</t>
  </si>
  <si>
    <t>62.12</t>
  </si>
  <si>
    <t>李隆梅</t>
  </si>
  <si>
    <t>2020029管理岗位</t>
  </si>
  <si>
    <t>78.05</t>
  </si>
  <si>
    <t>杨鑫</t>
  </si>
  <si>
    <t>78.91</t>
  </si>
  <si>
    <t>杨文元</t>
  </si>
  <si>
    <t>79.59</t>
  </si>
  <si>
    <t>李伟</t>
  </si>
  <si>
    <t>黔东南州减灾中心</t>
  </si>
  <si>
    <t>2020030管理岗位</t>
  </si>
  <si>
    <t>81.48</t>
  </si>
  <si>
    <t>潘文金</t>
  </si>
  <si>
    <t>72.32</t>
  </si>
  <si>
    <t>吴水银</t>
  </si>
  <si>
    <t>72.62</t>
  </si>
  <si>
    <t>江维标</t>
  </si>
  <si>
    <t>黔东南州值守联动中心</t>
  </si>
  <si>
    <t>2020031管理岗位</t>
  </si>
  <si>
    <t>76.82</t>
  </si>
  <si>
    <t>梅瀚文</t>
  </si>
  <si>
    <t>76.09</t>
  </si>
  <si>
    <t>孟炜</t>
  </si>
  <si>
    <t>76.14</t>
  </si>
  <si>
    <t>徐玲玲</t>
  </si>
  <si>
    <t>黔东南州应急救援服务中心</t>
  </si>
  <si>
    <t>2020032管理岗位</t>
  </si>
  <si>
    <t>77.93</t>
  </si>
  <si>
    <t>周煌焌</t>
  </si>
  <si>
    <t>83.02</t>
  </si>
  <si>
    <t>任侯丞</t>
  </si>
  <si>
    <t>80.55</t>
  </si>
  <si>
    <t>杨淼</t>
  </si>
  <si>
    <t>秦余洋</t>
  </si>
  <si>
    <t>76.50</t>
  </si>
  <si>
    <t>安小飞</t>
  </si>
  <si>
    <t>79.00</t>
  </si>
  <si>
    <t>周岳翔</t>
  </si>
  <si>
    <t>76.41</t>
  </si>
  <si>
    <t>周斌</t>
  </si>
  <si>
    <t>75.66</t>
  </si>
  <si>
    <t>甘文波</t>
  </si>
  <si>
    <t>卢丹丹</t>
  </si>
  <si>
    <t>黔东南州商务流通促进中心</t>
  </si>
  <si>
    <t>2020033管理岗位</t>
  </si>
  <si>
    <t>77.10</t>
  </si>
  <si>
    <t>王健</t>
  </si>
  <si>
    <t>黄鹏</t>
  </si>
  <si>
    <t>李龙</t>
  </si>
  <si>
    <t>2020034管理岗位</t>
  </si>
  <si>
    <t>段艾宏</t>
  </si>
  <si>
    <t>温思琦</t>
  </si>
  <si>
    <t>74.66</t>
  </si>
  <si>
    <t>王隆</t>
  </si>
  <si>
    <t>中国国际贸易促进委员会黔东南州支会</t>
  </si>
  <si>
    <t>2020035管理岗位</t>
  </si>
  <si>
    <t>81.75</t>
  </si>
  <si>
    <t>袁红昭</t>
  </si>
  <si>
    <t>79.52</t>
  </si>
  <si>
    <t>吴洪港</t>
  </si>
  <si>
    <t>80.09</t>
  </si>
  <si>
    <t>陆应昌</t>
  </si>
  <si>
    <t>黔东南州电子商务发展服务中心</t>
  </si>
  <si>
    <t>2020036管理岗位</t>
  </si>
  <si>
    <t>78.41</t>
  </si>
  <si>
    <t>童益民</t>
  </si>
  <si>
    <t>76.25</t>
  </si>
  <si>
    <t>陈通坤</t>
  </si>
  <si>
    <t>杨俊</t>
  </si>
  <si>
    <t>黔东南州植物保护技术服务站</t>
  </si>
  <si>
    <t>2020037专业技术岗位</t>
  </si>
  <si>
    <t>70.42</t>
  </si>
  <si>
    <t>陈小雨</t>
  </si>
  <si>
    <t>70.35</t>
  </si>
  <si>
    <t>陈东</t>
  </si>
  <si>
    <t>71.44</t>
  </si>
  <si>
    <t>臧灵飞</t>
  </si>
  <si>
    <t>黔东南州茶叶与中药材技术服务站</t>
  </si>
  <si>
    <t>2020038专业技术岗位</t>
  </si>
  <si>
    <t>缪顺民</t>
  </si>
  <si>
    <t>71.63</t>
  </si>
  <si>
    <t>罗青</t>
  </si>
  <si>
    <t>74.22</t>
  </si>
  <si>
    <t>张静</t>
  </si>
  <si>
    <t>黔东南州农业生态与农村人居环境服务站</t>
  </si>
  <si>
    <t>2020039专业技术岗位</t>
  </si>
  <si>
    <t>81.77</t>
  </si>
  <si>
    <t>黄毓松</t>
  </si>
  <si>
    <t>81.66</t>
  </si>
  <si>
    <t>张贵花</t>
  </si>
  <si>
    <t>79.54</t>
  </si>
  <si>
    <t>陈思</t>
  </si>
  <si>
    <t>黔东南州农业科学院</t>
  </si>
  <si>
    <t>2020040管理岗位</t>
  </si>
  <si>
    <t>81.80</t>
  </si>
  <si>
    <t>陶榕</t>
  </si>
  <si>
    <t>80.53</t>
  </si>
  <si>
    <t>黄俊荣</t>
  </si>
  <si>
    <t>顾重振</t>
  </si>
  <si>
    <t>刘黎平</t>
  </si>
  <si>
    <t>74.75</t>
  </si>
  <si>
    <t>陈永富</t>
  </si>
  <si>
    <t>80.82</t>
  </si>
  <si>
    <t>刘凤燕</t>
  </si>
  <si>
    <t>黔东南州科技创新中心</t>
  </si>
  <si>
    <t>2020041专业技术岗位</t>
  </si>
  <si>
    <t>80.41</t>
  </si>
  <si>
    <t>王元辉</t>
  </si>
  <si>
    <t>2020042专业技术岗位</t>
  </si>
  <si>
    <t>71.85</t>
  </si>
  <si>
    <t>雷建云</t>
  </si>
  <si>
    <t>70.60</t>
  </si>
  <si>
    <t>杨军</t>
  </si>
  <si>
    <t>陈礼游</t>
  </si>
  <si>
    <t>州交通建设发展中心</t>
  </si>
  <si>
    <t>2020043专业技术岗位</t>
  </si>
  <si>
    <t>82.16</t>
  </si>
  <si>
    <t>刘星</t>
  </si>
  <si>
    <t>78.45</t>
  </si>
  <si>
    <t>秦雨桥</t>
  </si>
  <si>
    <t>79.34</t>
  </si>
  <si>
    <t>卢桂哲</t>
  </si>
  <si>
    <t>2020044管理岗位</t>
  </si>
  <si>
    <t>80.61</t>
  </si>
  <si>
    <t>曾浩</t>
  </si>
  <si>
    <t>伍昱亭</t>
  </si>
  <si>
    <t>77.89</t>
  </si>
  <si>
    <t>张紫晶</t>
  </si>
  <si>
    <t>州交通运输发展中心</t>
  </si>
  <si>
    <t>2020045专业技术岗位</t>
  </si>
  <si>
    <t>76.56</t>
  </si>
  <si>
    <t>吴宗浩</t>
  </si>
  <si>
    <t>75.23</t>
  </si>
  <si>
    <t>马波</t>
  </si>
  <si>
    <t>杨凤林</t>
  </si>
  <si>
    <t>2020046专业技术岗位</t>
  </si>
  <si>
    <t>73.62</t>
  </si>
  <si>
    <t>林泽霞</t>
  </si>
  <si>
    <t>72.10</t>
  </si>
  <si>
    <t>罗永春</t>
  </si>
  <si>
    <t>73.17</t>
  </si>
  <si>
    <t>文明</t>
  </si>
  <si>
    <t>2020047专业技术岗位</t>
  </si>
  <si>
    <t>80.95</t>
  </si>
  <si>
    <t>吴如东</t>
  </si>
  <si>
    <t>76.95</t>
  </si>
  <si>
    <t>孙叙波</t>
  </si>
  <si>
    <t>78.89</t>
  </si>
  <si>
    <t>倪伟</t>
  </si>
  <si>
    <t>2020048管理岗位</t>
  </si>
  <si>
    <t>80.30</t>
  </si>
  <si>
    <t>郭金荣</t>
  </si>
  <si>
    <t>袁海伦</t>
  </si>
  <si>
    <t>81.16</t>
  </si>
  <si>
    <t>郑明绪</t>
  </si>
  <si>
    <t>黔东南州财政绩效中心</t>
  </si>
  <si>
    <t>2020049管理岗位</t>
  </si>
  <si>
    <t>76.07</t>
  </si>
  <si>
    <t>陆勰</t>
  </si>
  <si>
    <t>75.11</t>
  </si>
  <si>
    <t>刘瑞</t>
  </si>
  <si>
    <t>78.93</t>
  </si>
  <si>
    <t>曾林</t>
  </si>
  <si>
    <t>杨广斌</t>
  </si>
  <si>
    <t>75.21</t>
  </si>
  <si>
    <t>周钰</t>
  </si>
  <si>
    <t>75.52</t>
  </si>
  <si>
    <t>陈厚淑</t>
  </si>
  <si>
    <t>中华会计函授学校黔东南州分校</t>
  </si>
  <si>
    <t>2020050专业技术岗位</t>
  </si>
  <si>
    <t>76.44</t>
  </si>
  <si>
    <t>李远莹</t>
  </si>
  <si>
    <t>79.17</t>
  </si>
  <si>
    <t>贺秋菊</t>
  </si>
  <si>
    <t>72.50</t>
  </si>
  <si>
    <t>姚茂琴</t>
  </si>
  <si>
    <t>黔东南州金融发展服务中心</t>
  </si>
  <si>
    <t>2020051管理岗位</t>
  </si>
  <si>
    <t>79.93</t>
  </si>
  <si>
    <t>王含</t>
  </si>
  <si>
    <t>80.57</t>
  </si>
  <si>
    <t>曹富</t>
  </si>
  <si>
    <t>77.64</t>
  </si>
  <si>
    <t>王磊</t>
  </si>
  <si>
    <t>黔东南州人民政府政务服务中心</t>
  </si>
  <si>
    <t>2020052管理岗位</t>
  </si>
  <si>
    <t>80.98</t>
  </si>
  <si>
    <t>李南锦</t>
  </si>
  <si>
    <t>81.32</t>
  </si>
  <si>
    <t>刘国威</t>
  </si>
  <si>
    <t>80.73</t>
  </si>
  <si>
    <t>杨启秀</t>
  </si>
  <si>
    <t>罗元元</t>
  </si>
  <si>
    <t>80.18</t>
  </si>
  <si>
    <t>张羽</t>
  </si>
  <si>
    <t>80.52</t>
  </si>
  <si>
    <t>邱印</t>
  </si>
  <si>
    <t>黔东南州非物质文化遗产保护中心</t>
  </si>
  <si>
    <t>2020053专业技术岗位</t>
  </si>
  <si>
    <t>周平</t>
  </si>
  <si>
    <t>71.73</t>
  </si>
  <si>
    <t>袁泽芬</t>
  </si>
  <si>
    <t>75.61</t>
  </si>
  <si>
    <t>余汭沙</t>
  </si>
  <si>
    <t>黔东南州民族博物馆</t>
  </si>
  <si>
    <t>2020054专业技术岗位</t>
  </si>
  <si>
    <t>87.27</t>
  </si>
  <si>
    <t>廖婷婷</t>
  </si>
  <si>
    <t>85.11</t>
  </si>
  <si>
    <t>王娇</t>
  </si>
  <si>
    <t>82.62</t>
  </si>
  <si>
    <t>肖礼红</t>
  </si>
  <si>
    <t>黔东南州图书馆</t>
  </si>
  <si>
    <t>2020055专业技术岗位</t>
  </si>
  <si>
    <t>75.91</t>
  </si>
  <si>
    <t>王润</t>
  </si>
  <si>
    <t>71.99</t>
  </si>
  <si>
    <t>吴春桂</t>
  </si>
  <si>
    <t>75.06</t>
  </si>
  <si>
    <t>王慧玲</t>
  </si>
  <si>
    <t>74.45</t>
  </si>
  <si>
    <t>褚宏明</t>
  </si>
  <si>
    <t>76.47</t>
  </si>
  <si>
    <t>唐云珍</t>
  </si>
  <si>
    <t>72.14</t>
  </si>
  <si>
    <t>吴高学</t>
  </si>
  <si>
    <t>黔东南州红色旅游发展中心</t>
  </si>
  <si>
    <t>2020056专业技术岗位</t>
  </si>
  <si>
    <t>74.64</t>
  </si>
  <si>
    <t>杨春云</t>
  </si>
  <si>
    <t>69.11</t>
  </si>
  <si>
    <t>凌忠霖</t>
  </si>
  <si>
    <t>68.76</t>
  </si>
  <si>
    <t>王志雄</t>
  </si>
  <si>
    <t>黔东南州旅游信息中心</t>
  </si>
  <si>
    <t>2020057管理岗位</t>
  </si>
  <si>
    <t>81.50</t>
  </si>
  <si>
    <t>喻麒麟</t>
  </si>
  <si>
    <t>赵光黎</t>
  </si>
  <si>
    <t>吴大玉</t>
  </si>
  <si>
    <t>黔东南州文化旅游融合发展中心</t>
  </si>
  <si>
    <t>2020058管理岗位</t>
  </si>
  <si>
    <t>79.41</t>
  </si>
  <si>
    <t>王立军</t>
  </si>
  <si>
    <t>80.48</t>
  </si>
  <si>
    <t>姚成海</t>
  </si>
  <si>
    <t>王飞</t>
  </si>
  <si>
    <t>黔东南州社会体育管理中心</t>
  </si>
  <si>
    <t>2020059专业技术岗位</t>
  </si>
  <si>
    <t>84.23</t>
  </si>
  <si>
    <t>吴安琼</t>
  </si>
  <si>
    <t>80.16</t>
  </si>
  <si>
    <t>崔同旺</t>
  </si>
  <si>
    <t>81.64</t>
  </si>
  <si>
    <t>吴荣明</t>
  </si>
  <si>
    <t>梁贵新</t>
  </si>
  <si>
    <t>79.21</t>
  </si>
  <si>
    <t>周洋</t>
  </si>
  <si>
    <t>79.15</t>
  </si>
  <si>
    <t>黔东南州市场监管综合行政执法支队</t>
  </si>
  <si>
    <t>2020060管理岗位</t>
  </si>
  <si>
    <t>76.78</t>
  </si>
  <si>
    <t>李贵云</t>
  </si>
  <si>
    <t>78.07</t>
  </si>
  <si>
    <t>杨远睿</t>
  </si>
  <si>
    <t>78.31</t>
  </si>
  <si>
    <t>宋海鹏</t>
  </si>
  <si>
    <t>2020061管理岗位</t>
  </si>
  <si>
    <t>赵成志</t>
  </si>
  <si>
    <t>杨钢</t>
  </si>
  <si>
    <t>78.57</t>
  </si>
  <si>
    <t>陈良坤</t>
  </si>
  <si>
    <t>黔东南州质量技术监督检测所</t>
  </si>
  <si>
    <t>2020063专业技术岗位</t>
  </si>
  <si>
    <t>74.06</t>
  </si>
  <si>
    <t>杨寅辰</t>
  </si>
  <si>
    <t>75.72</t>
  </si>
  <si>
    <t>文兴华</t>
  </si>
  <si>
    <t>73.10</t>
  </si>
  <si>
    <t>王伟</t>
  </si>
  <si>
    <t>2020064专业技术岗位</t>
  </si>
  <si>
    <t>74.41</t>
  </si>
  <si>
    <t>吴经帝</t>
  </si>
  <si>
    <t>71.97</t>
  </si>
  <si>
    <t>王建虎</t>
  </si>
  <si>
    <t>69.99</t>
  </si>
  <si>
    <t>杨望望</t>
  </si>
  <si>
    <t>黔东南州药品医疗器械不良反应监测中心</t>
  </si>
  <si>
    <t>2020065专业技术岗位</t>
  </si>
  <si>
    <t>80.37</t>
  </si>
  <si>
    <t>张玉敏</t>
  </si>
  <si>
    <t>81.93</t>
  </si>
  <si>
    <t>吴晗</t>
  </si>
  <si>
    <t>79.77</t>
  </si>
  <si>
    <t>张倩</t>
  </si>
  <si>
    <t>黔东南苗族侗族自治州食品药品检验检测中心</t>
  </si>
  <si>
    <t>2020066管理岗位</t>
  </si>
  <si>
    <t>吴攀群</t>
  </si>
  <si>
    <t>77.55</t>
  </si>
  <si>
    <t>王凯</t>
  </si>
  <si>
    <t>匡宇</t>
  </si>
  <si>
    <t>2020067管理岗位</t>
  </si>
  <si>
    <t>杨正兴</t>
  </si>
  <si>
    <t>陈建平</t>
  </si>
  <si>
    <t>81.00</t>
  </si>
  <si>
    <t>黄再洲</t>
  </si>
  <si>
    <t>黔东南州市场监管投诉举报中心</t>
  </si>
  <si>
    <t>2020068管理岗位</t>
  </si>
  <si>
    <t>76.75</t>
  </si>
  <si>
    <t>舒大学</t>
  </si>
  <si>
    <t>袁柳</t>
  </si>
  <si>
    <t>毛晨</t>
  </si>
  <si>
    <t>76.68</t>
  </si>
  <si>
    <t>杨韬</t>
  </si>
  <si>
    <t>76.39</t>
  </si>
  <si>
    <t>龙秋媛</t>
  </si>
  <si>
    <t>田儒彰</t>
  </si>
  <si>
    <t>黔东南州特种设备检验所</t>
  </si>
  <si>
    <t>2020069专业技术岗位</t>
  </si>
  <si>
    <t>74.00</t>
  </si>
  <si>
    <t>杨腾</t>
  </si>
  <si>
    <t>李继密</t>
  </si>
  <si>
    <t>73.56</t>
  </si>
  <si>
    <t>周仕斌</t>
  </si>
  <si>
    <t>2020070专业技术岗位</t>
  </si>
  <si>
    <t>87.19</t>
  </si>
  <si>
    <t>李健</t>
  </si>
  <si>
    <t>80.31</t>
  </si>
  <si>
    <t>张旭亮</t>
  </si>
  <si>
    <t>79.51</t>
  </si>
  <si>
    <t>何永兰</t>
  </si>
  <si>
    <t>黔东南州宗教事务执法支队</t>
  </si>
  <si>
    <t>2020071管理岗位</t>
  </si>
  <si>
    <t>83.00</t>
  </si>
  <si>
    <t>刘绍迪</t>
  </si>
  <si>
    <t>翟德珍</t>
  </si>
  <si>
    <t>82.30</t>
  </si>
  <si>
    <t>张慧英</t>
  </si>
  <si>
    <t>潘茜</t>
  </si>
  <si>
    <t>杨婷婷</t>
  </si>
  <si>
    <t>韩媛</t>
  </si>
  <si>
    <t>黔东南州民族研究所</t>
  </si>
  <si>
    <t>2020072专业技术岗位</t>
  </si>
  <si>
    <t>77.08</t>
  </si>
  <si>
    <t>吕炎</t>
  </si>
  <si>
    <t>王秀青</t>
  </si>
  <si>
    <t>76.01</t>
  </si>
  <si>
    <t>廖玉凤</t>
  </si>
  <si>
    <t>杨静</t>
  </si>
  <si>
    <t>75.62</t>
  </si>
  <si>
    <t>张建兰</t>
  </si>
  <si>
    <t>75.76</t>
  </si>
  <si>
    <t>严俊莹</t>
  </si>
  <si>
    <t>2020073专业技术岗位</t>
  </si>
  <si>
    <t>谢强</t>
  </si>
  <si>
    <t>方礼林</t>
  </si>
  <si>
    <t>81.11</t>
  </si>
  <si>
    <t>杨银芳</t>
  </si>
  <si>
    <t>韩宗玭</t>
  </si>
  <si>
    <t>杨瞬申</t>
  </si>
  <si>
    <t>79.36</t>
  </si>
  <si>
    <t>汪卫平</t>
  </si>
  <si>
    <t>黔东南州国有资本运营服务中心</t>
  </si>
  <si>
    <t>2020074管理岗位</t>
  </si>
  <si>
    <t>徐涛</t>
  </si>
  <si>
    <t>76.84</t>
  </si>
  <si>
    <t>周强</t>
  </si>
  <si>
    <t>77.59</t>
  </si>
  <si>
    <t>杨政炜</t>
  </si>
  <si>
    <t>黔东南州扶贫宣传教育中心</t>
  </si>
  <si>
    <t>2020075管理岗位</t>
  </si>
  <si>
    <t>邱功臣</t>
  </si>
  <si>
    <t>77.18</t>
  </si>
  <si>
    <t>吴琪琪</t>
  </si>
  <si>
    <t>77.37</t>
  </si>
  <si>
    <t>敖菊</t>
  </si>
  <si>
    <t>2020076管理岗位</t>
  </si>
  <si>
    <t>杨万利</t>
  </si>
  <si>
    <t>张睿</t>
  </si>
  <si>
    <t>李肖宏</t>
  </si>
  <si>
    <t>黔东南州扶贫开发技术指导中心</t>
  </si>
  <si>
    <t>2020077专业技术岗位</t>
  </si>
  <si>
    <t>74.36</t>
  </si>
  <si>
    <t>周翼虎</t>
  </si>
  <si>
    <t>77.03</t>
  </si>
  <si>
    <t>叶康</t>
  </si>
  <si>
    <t>73.75</t>
  </si>
  <si>
    <t>张仁以</t>
  </si>
  <si>
    <t>2020078专业技术岗位</t>
  </si>
  <si>
    <t>80.91</t>
  </si>
  <si>
    <t>卢仁林</t>
  </si>
  <si>
    <t>曹文洪</t>
  </si>
  <si>
    <t>80.34</t>
  </si>
  <si>
    <t>饶钦</t>
  </si>
  <si>
    <t>黔东南州生态移民服务中心</t>
  </si>
  <si>
    <t>2020079专业技术岗位</t>
  </si>
  <si>
    <t>文荣灿</t>
  </si>
  <si>
    <t>79.43</t>
  </si>
  <si>
    <t>潘俊全</t>
  </si>
  <si>
    <t>79.29</t>
  </si>
  <si>
    <t>雷靖</t>
  </si>
  <si>
    <t>2020080管理岗位</t>
  </si>
  <si>
    <t>79.98</t>
  </si>
  <si>
    <t>姚守敏</t>
  </si>
  <si>
    <t>79.82</t>
  </si>
  <si>
    <t>田博</t>
  </si>
  <si>
    <t>80.00</t>
  </si>
  <si>
    <t>刘春宏</t>
  </si>
  <si>
    <t>赵翔</t>
  </si>
  <si>
    <t>王应</t>
  </si>
  <si>
    <t>82.32</t>
  </si>
  <si>
    <t>孟祖波</t>
  </si>
  <si>
    <t>贵州雷公山国家级自然保护区管理局</t>
  </si>
  <si>
    <t>2020081管理岗位</t>
  </si>
  <si>
    <t>86.00</t>
  </si>
  <si>
    <t>杨舜</t>
  </si>
  <si>
    <t>苏云灿</t>
  </si>
  <si>
    <t>胡亮明</t>
  </si>
  <si>
    <t>79.23</t>
  </si>
  <si>
    <t>兰国军</t>
  </si>
  <si>
    <t>胡其勇</t>
  </si>
  <si>
    <t>张恒</t>
  </si>
  <si>
    <t>2020082管理岗位</t>
  </si>
  <si>
    <t>82.59</t>
  </si>
  <si>
    <t>张雨</t>
  </si>
  <si>
    <t>75.09</t>
  </si>
  <si>
    <t>余懿</t>
  </si>
  <si>
    <t>75.30</t>
  </si>
  <si>
    <t>吴增权</t>
  </si>
  <si>
    <t>2020083管理岗位</t>
  </si>
  <si>
    <t>吴仙兰</t>
  </si>
  <si>
    <t>杨致富</t>
  </si>
  <si>
    <t>叶荣欢</t>
  </si>
  <si>
    <t>2020084专业技术岗位</t>
  </si>
  <si>
    <t>70.59</t>
  </si>
  <si>
    <t>肖长喜</t>
  </si>
  <si>
    <t>71.55</t>
  </si>
  <si>
    <t>闻伟</t>
  </si>
  <si>
    <t>67.36</t>
  </si>
  <si>
    <t>田洪金</t>
  </si>
  <si>
    <t>2020085专业技术岗位</t>
  </si>
  <si>
    <t>76.91</t>
  </si>
  <si>
    <t>吴金琴</t>
  </si>
  <si>
    <t>78.43</t>
  </si>
  <si>
    <t>梁彪</t>
  </si>
  <si>
    <t>江福慧</t>
  </si>
  <si>
    <t>州民意调查中心</t>
  </si>
  <si>
    <t>2020086专业技术岗位</t>
  </si>
  <si>
    <t>73.85</t>
  </si>
  <si>
    <t>杨再碧</t>
  </si>
  <si>
    <t>73.65</t>
  </si>
  <si>
    <t>杨忠萍</t>
  </si>
  <si>
    <t>71.02</t>
  </si>
  <si>
    <t>何洪慧</t>
  </si>
  <si>
    <t>州统计抽样调查中心</t>
  </si>
  <si>
    <t>2020087专业技术岗位</t>
  </si>
  <si>
    <t>吴易红</t>
  </si>
  <si>
    <t>75.39</t>
  </si>
  <si>
    <t>周慕华</t>
  </si>
  <si>
    <t>72.58</t>
  </si>
  <si>
    <t>王胜芳</t>
  </si>
  <si>
    <t>72.59</t>
  </si>
  <si>
    <t>74.13</t>
  </si>
  <si>
    <t>杨剑</t>
  </si>
  <si>
    <t>73.45</t>
  </si>
  <si>
    <t>李锦锦</t>
  </si>
  <si>
    <t>2020088管理岗位</t>
  </si>
  <si>
    <t>80.84</t>
  </si>
  <si>
    <t>石畅</t>
  </si>
  <si>
    <t>吴东旭</t>
  </si>
  <si>
    <t>80.70</t>
  </si>
  <si>
    <t>湛苗</t>
  </si>
  <si>
    <t>80.96</t>
  </si>
  <si>
    <t>黄元珍</t>
  </si>
  <si>
    <t>79.09</t>
  </si>
  <si>
    <t>莫小勉</t>
  </si>
  <si>
    <t>马晶</t>
  </si>
  <si>
    <t>黔东南州公共资源交易中心</t>
  </si>
  <si>
    <t>2020089管理岗位</t>
  </si>
  <si>
    <t>81.84</t>
  </si>
  <si>
    <t>赖显庆</t>
  </si>
  <si>
    <t>81.82</t>
  </si>
  <si>
    <t>胡天松</t>
  </si>
  <si>
    <t>黔东南州自然资源规划技术服务中心</t>
  </si>
  <si>
    <t>2020090管理岗位</t>
  </si>
  <si>
    <t>罗晶</t>
  </si>
  <si>
    <t>75.53</t>
  </si>
  <si>
    <t>赵佳龙</t>
  </si>
  <si>
    <t>75.16</t>
  </si>
  <si>
    <t>李忠友</t>
  </si>
  <si>
    <t>黔东南州自然资源储备技术服务中心</t>
  </si>
  <si>
    <t>2020091专业技术岗位</t>
  </si>
  <si>
    <t>杨勇</t>
  </si>
  <si>
    <t>79.32</t>
  </si>
  <si>
    <t>王晗</t>
  </si>
  <si>
    <t>石斌</t>
  </si>
  <si>
    <t>2020092专业技术岗位</t>
  </si>
  <si>
    <t>吴生茂</t>
  </si>
  <si>
    <t>80.59</t>
  </si>
  <si>
    <t>曾阔</t>
  </si>
  <si>
    <t>刘娟</t>
  </si>
  <si>
    <t>黔东南州自然资源调查技术服务中心</t>
  </si>
  <si>
    <t>2020093专业技术岗位</t>
  </si>
  <si>
    <t>刘仕斌</t>
  </si>
  <si>
    <t>76.66</t>
  </si>
  <si>
    <t>杨成</t>
  </si>
  <si>
    <t>80.75</t>
  </si>
  <si>
    <t>毛俊臣</t>
  </si>
  <si>
    <t>吴蓉</t>
  </si>
  <si>
    <t>77.39</t>
  </si>
  <si>
    <t>向万元</t>
  </si>
  <si>
    <t>76.73</t>
  </si>
  <si>
    <t>杨显红</t>
  </si>
  <si>
    <t>黔东南州不动产登记服务中心</t>
  </si>
  <si>
    <t>2020094专业技术岗位</t>
  </si>
  <si>
    <t>86.68</t>
  </si>
  <si>
    <t>叶思钰</t>
  </si>
  <si>
    <t>84.59</t>
  </si>
  <si>
    <t>杨武龙</t>
  </si>
  <si>
    <t>陈长青</t>
  </si>
  <si>
    <t>79.48</t>
  </si>
  <si>
    <t>苏海</t>
  </si>
  <si>
    <t>77.41</t>
  </si>
  <si>
    <t>田茂珍</t>
  </si>
  <si>
    <t>77.05</t>
  </si>
  <si>
    <t>杨棚</t>
  </si>
  <si>
    <t>黔东南州测绘与地理信息技术服务中心</t>
  </si>
  <si>
    <t>2020095专业技术岗位</t>
  </si>
  <si>
    <t>80.14</t>
  </si>
  <si>
    <t>袁丹丹</t>
  </si>
  <si>
    <t>75.59</t>
  </si>
  <si>
    <t>76.59</t>
  </si>
  <si>
    <t>雷鸣</t>
  </si>
  <si>
    <t>黔东南州国土空间修复技术服务中心</t>
  </si>
  <si>
    <t>2020096专业技术岗位</t>
  </si>
  <si>
    <t>79.50</t>
  </si>
  <si>
    <t>杨阳</t>
  </si>
  <si>
    <t>陈剑</t>
  </si>
  <si>
    <t>77.25</t>
  </si>
  <si>
    <t>肖引</t>
  </si>
  <si>
    <t>黔东南州自然资源信息技术中心</t>
  </si>
  <si>
    <t>2020097专业技术岗位</t>
  </si>
  <si>
    <t>80.64</t>
  </si>
  <si>
    <t>吴仕鸿</t>
  </si>
  <si>
    <t>78.11</t>
  </si>
  <si>
    <t>谯江松</t>
  </si>
  <si>
    <t>80.13</t>
  </si>
  <si>
    <t>龙家林</t>
  </si>
  <si>
    <t>2020098专业技术岗位</t>
  </si>
  <si>
    <t>79.92</t>
  </si>
  <si>
    <t>严宪刚</t>
  </si>
  <si>
    <t>72.67</t>
  </si>
  <si>
    <t>伍顺</t>
  </si>
  <si>
    <t>77.35</t>
  </si>
  <si>
    <t>石丹娜</t>
  </si>
  <si>
    <t>黔东南州自然资源宣传教育中心</t>
  </si>
  <si>
    <t>2020099专业技术岗位</t>
  </si>
  <si>
    <t>77.77</t>
  </si>
  <si>
    <t>袁洪月</t>
  </si>
  <si>
    <t>吴仙姑</t>
  </si>
  <si>
    <t>78.16</t>
  </si>
  <si>
    <t>李梦娇</t>
  </si>
  <si>
    <t>黔东南州军队离退休干部服务中心</t>
  </si>
  <si>
    <t>2020100专业技术岗位</t>
  </si>
  <si>
    <t>84.08</t>
  </si>
  <si>
    <t>龙舒琴</t>
  </si>
  <si>
    <t>78.87</t>
  </si>
  <si>
    <t>陈兴敏</t>
  </si>
  <si>
    <t>78.99</t>
  </si>
  <si>
    <t>杨代力</t>
  </si>
  <si>
    <t>黔东南州融媒体中心</t>
  </si>
  <si>
    <t>2020101专业技术岗位</t>
  </si>
  <si>
    <t>77.70</t>
  </si>
  <si>
    <t>石世艳</t>
  </si>
  <si>
    <t>81.15</t>
  </si>
  <si>
    <t>王书燕</t>
  </si>
  <si>
    <t>77.83</t>
  </si>
  <si>
    <t>刘汉钦</t>
  </si>
  <si>
    <t>77.20</t>
  </si>
  <si>
    <t>邰胜瑶</t>
  </si>
  <si>
    <t>吴琴</t>
  </si>
  <si>
    <t>冯盘英</t>
  </si>
  <si>
    <t>兰琪</t>
  </si>
  <si>
    <t>77.65</t>
  </si>
  <si>
    <t>杨洋</t>
  </si>
  <si>
    <t>77.58</t>
  </si>
  <si>
    <t>李艳丽</t>
  </si>
  <si>
    <t>78.94</t>
  </si>
  <si>
    <t>程远肖</t>
  </si>
  <si>
    <t>78.64</t>
  </si>
  <si>
    <t>彭莲莉</t>
  </si>
  <si>
    <t>76.85</t>
  </si>
  <si>
    <t>吴谋映</t>
  </si>
  <si>
    <t>2020102专业技术岗位</t>
  </si>
  <si>
    <t>80.89</t>
  </si>
  <si>
    <t>王孟军</t>
  </si>
  <si>
    <t>刘光籼</t>
  </si>
  <si>
    <t>81.27</t>
  </si>
  <si>
    <t>马志鑫</t>
  </si>
  <si>
    <t>82.11</t>
  </si>
  <si>
    <t>杨小蒙</t>
  </si>
  <si>
    <t>杨凯英</t>
  </si>
  <si>
    <t>79.78</t>
  </si>
  <si>
    <t>张俊</t>
  </si>
  <si>
    <t>82.33</t>
  </si>
  <si>
    <t>屈值继</t>
  </si>
  <si>
    <t>79.91</t>
  </si>
  <si>
    <t>王淳</t>
  </si>
  <si>
    <t>79.60</t>
  </si>
  <si>
    <t>龙智亮</t>
  </si>
  <si>
    <t>2020103专业技术岗位</t>
  </si>
  <si>
    <t>70.69</t>
  </si>
  <si>
    <t>吕铀</t>
  </si>
  <si>
    <t>71.24</t>
  </si>
  <si>
    <t>龙满燕</t>
  </si>
  <si>
    <t>71.71</t>
  </si>
  <si>
    <t>胡安琪</t>
  </si>
  <si>
    <t>李芸</t>
  </si>
  <si>
    <t>朱雨亭</t>
  </si>
  <si>
    <t>71.26</t>
  </si>
  <si>
    <t>李江湖</t>
  </si>
  <si>
    <t>黔东南州救助管理站</t>
  </si>
  <si>
    <t>2020106管理岗位</t>
  </si>
  <si>
    <t>龙凤</t>
  </si>
  <si>
    <t>吴翠华</t>
  </si>
  <si>
    <t>甘雨柔</t>
  </si>
  <si>
    <t>2020107管理岗位</t>
  </si>
  <si>
    <t>文国权</t>
  </si>
  <si>
    <t>82.02</t>
  </si>
  <si>
    <t>范芝秋</t>
  </si>
  <si>
    <t>76.93</t>
  </si>
  <si>
    <t>杨全杰</t>
  </si>
  <si>
    <t>黔东南州疾病预防控制中心</t>
  </si>
  <si>
    <t>2020113专业技术岗位</t>
  </si>
  <si>
    <t>81.60</t>
  </si>
  <si>
    <t>雷平</t>
  </si>
  <si>
    <t>75.60</t>
  </si>
  <si>
    <t>王森</t>
  </si>
  <si>
    <t>79.20</t>
  </si>
  <si>
    <t>陆天义</t>
  </si>
  <si>
    <t>83.80</t>
  </si>
  <si>
    <t>杨光尧</t>
  </si>
  <si>
    <t>77.40</t>
  </si>
  <si>
    <t>刘声平</t>
  </si>
  <si>
    <t>68.60</t>
  </si>
  <si>
    <t>谭香</t>
  </si>
  <si>
    <t>2020114专业技术岗位</t>
  </si>
  <si>
    <t>84.00</t>
  </si>
  <si>
    <t>王珍梅</t>
  </si>
  <si>
    <t>78.00</t>
  </si>
  <si>
    <t>何立美</t>
  </si>
  <si>
    <t>74.40</t>
  </si>
  <si>
    <t>雷安芝</t>
  </si>
  <si>
    <t>75.20</t>
  </si>
  <si>
    <t>杨娟</t>
  </si>
  <si>
    <t>74.20</t>
  </si>
  <si>
    <t>肖艳</t>
  </si>
  <si>
    <t>72.20</t>
  </si>
  <si>
    <t>杨俊勇</t>
  </si>
  <si>
    <t>2020115专业技术岗位</t>
  </si>
  <si>
    <t>吴德高</t>
  </si>
  <si>
    <t>熊安帮</t>
  </si>
  <si>
    <t>龙孟珍</t>
  </si>
  <si>
    <t>2020116专业技术岗位</t>
  </si>
  <si>
    <t>78.20</t>
  </si>
  <si>
    <t>卢忠敏</t>
  </si>
  <si>
    <t>76.00</t>
  </si>
  <si>
    <t>蒙海娜</t>
  </si>
  <si>
    <t>黄英</t>
  </si>
  <si>
    <t>2020117专业技术岗位</t>
  </si>
  <si>
    <t>77.69</t>
  </si>
  <si>
    <t>杨加梅</t>
  </si>
  <si>
    <t>77.75</t>
  </si>
  <si>
    <t>潘丙珊</t>
  </si>
  <si>
    <t>78.71</t>
  </si>
  <si>
    <t>龙盛琪</t>
  </si>
  <si>
    <t>2020118管理岗位</t>
  </si>
  <si>
    <t>张世界</t>
  </si>
  <si>
    <t>74.50</t>
  </si>
  <si>
    <t>马青青</t>
  </si>
  <si>
    <t>20126231311</t>
  </si>
  <si>
    <t>吴清萍</t>
  </si>
  <si>
    <t>黔东南苗族侗族自治州中心血站</t>
  </si>
  <si>
    <t>2020119专业技术岗位</t>
  </si>
  <si>
    <t>78.40</t>
  </si>
  <si>
    <t>20126231318</t>
  </si>
  <si>
    <t>宋保华</t>
  </si>
  <si>
    <t>70.40</t>
  </si>
  <si>
    <t>20126231321</t>
  </si>
  <si>
    <t>杨胜燕</t>
  </si>
  <si>
    <t>71.20</t>
  </si>
  <si>
    <t>20126222304</t>
  </si>
  <si>
    <t>黄娟</t>
  </si>
  <si>
    <t>黔东南州民族特殊教育高级中学</t>
  </si>
  <si>
    <t>2020120专业技术岗位</t>
  </si>
  <si>
    <t>20126222206</t>
  </si>
  <si>
    <t>刘应琼</t>
  </si>
  <si>
    <t>20126222318</t>
  </si>
  <si>
    <t>张丹</t>
  </si>
  <si>
    <t>10126210114</t>
  </si>
  <si>
    <t>杨彰栋</t>
  </si>
  <si>
    <t>2020121管理岗位</t>
  </si>
  <si>
    <t>10126210119</t>
  </si>
  <si>
    <t>龙秀权</t>
  </si>
  <si>
    <t>10126210118</t>
  </si>
  <si>
    <t>王精平</t>
  </si>
  <si>
    <t>20126223018</t>
  </si>
  <si>
    <t>马德爱</t>
  </si>
  <si>
    <t>2020122专业技术岗位</t>
  </si>
  <si>
    <t>20126223121</t>
  </si>
  <si>
    <t>杨轶婷</t>
  </si>
  <si>
    <t>20126223005</t>
  </si>
  <si>
    <t>冯锦亚</t>
  </si>
  <si>
    <t>20126223202</t>
  </si>
  <si>
    <t>王明灯</t>
  </si>
  <si>
    <t>黔东南广播电视大学（黔东南中等职业技术学校）</t>
  </si>
  <si>
    <t>2020123管理岗位</t>
  </si>
  <si>
    <t>20126223203</t>
  </si>
  <si>
    <t>虎春曦</t>
  </si>
  <si>
    <t>20126223213</t>
  </si>
  <si>
    <t>吴素成</t>
  </si>
  <si>
    <t>20126223309</t>
  </si>
  <si>
    <t>蒋昌容</t>
  </si>
  <si>
    <t>2020124管理岗位</t>
  </si>
  <si>
    <t>20126223306</t>
  </si>
  <si>
    <t>杨容</t>
  </si>
  <si>
    <t>20126223310</t>
  </si>
  <si>
    <t>朱杰</t>
  </si>
  <si>
    <t>10126212404</t>
  </si>
  <si>
    <t>孙正飞</t>
  </si>
  <si>
    <t>2020125管理岗位</t>
  </si>
  <si>
    <t>10126210325</t>
  </si>
  <si>
    <t>张峰</t>
  </si>
  <si>
    <t>10126211318</t>
  </si>
  <si>
    <t>杨蜜</t>
  </si>
  <si>
    <t>20126223424</t>
  </si>
  <si>
    <t>吴显花</t>
  </si>
  <si>
    <t>凯里学院附属中学</t>
  </si>
  <si>
    <t>2020126专业技术岗位</t>
  </si>
  <si>
    <t>20126223428</t>
  </si>
  <si>
    <t>吴延慧</t>
  </si>
  <si>
    <t>20126223523</t>
  </si>
  <si>
    <t>舒善云</t>
  </si>
  <si>
    <t>10126213316</t>
  </si>
  <si>
    <t>李蓬春</t>
  </si>
  <si>
    <t>2020127管理岗位</t>
  </si>
  <si>
    <t>10126213225</t>
  </si>
  <si>
    <t>周祥芬</t>
  </si>
  <si>
    <t>10126213412</t>
  </si>
  <si>
    <t>田莎莎</t>
  </si>
  <si>
    <t>10126214103</t>
  </si>
  <si>
    <t>吴艳霞</t>
  </si>
  <si>
    <t>2020128管理岗位</t>
  </si>
  <si>
    <t>10126213920</t>
  </si>
  <si>
    <t>文佳欢</t>
  </si>
  <si>
    <t>10126213716</t>
  </si>
  <si>
    <t>10126220220</t>
  </si>
  <si>
    <t>王家欢</t>
  </si>
  <si>
    <t>2020129管理岗位</t>
  </si>
  <si>
    <t>10126220407</t>
  </si>
  <si>
    <t>陆丽江</t>
  </si>
  <si>
    <t>10126220506</t>
  </si>
  <si>
    <t>潘世夸</t>
  </si>
  <si>
    <t>20126223707</t>
  </si>
  <si>
    <t>杨成凤</t>
  </si>
  <si>
    <t>黔东南州工业学校（黔东南技师学院）</t>
  </si>
  <si>
    <t>2020130专业技术岗位</t>
  </si>
  <si>
    <t>20126223701</t>
  </si>
  <si>
    <t>欧霞</t>
  </si>
  <si>
    <t>20126223702</t>
  </si>
  <si>
    <t>杨焕丽</t>
  </si>
  <si>
    <t>20126223814</t>
  </si>
  <si>
    <t>贾维静</t>
  </si>
  <si>
    <t>2020131专业技术岗位</t>
  </si>
  <si>
    <t>20126223802</t>
  </si>
  <si>
    <t>冉锦榕</t>
  </si>
  <si>
    <t>20126223809</t>
  </si>
  <si>
    <t>石金霞</t>
  </si>
  <si>
    <t>20126222830</t>
  </si>
  <si>
    <t>杨巧琼</t>
  </si>
  <si>
    <t>2020132专业技术岗位</t>
  </si>
  <si>
    <t>20126222823</t>
  </si>
  <si>
    <t>龙冰洁</t>
  </si>
  <si>
    <t>20126222822</t>
  </si>
  <si>
    <t>龚毫慧</t>
  </si>
  <si>
    <t>10126220816</t>
  </si>
  <si>
    <t>唐代娜</t>
  </si>
  <si>
    <t>2020133管理岗位</t>
  </si>
  <si>
    <t>10126220827</t>
  </si>
  <si>
    <t>赵丽</t>
  </si>
  <si>
    <t>10126220819</t>
  </si>
  <si>
    <t>杨杰</t>
  </si>
  <si>
    <t>10126220913</t>
  </si>
  <si>
    <t>邰再恒</t>
  </si>
  <si>
    <t>2020134管理岗位</t>
  </si>
  <si>
    <t>10126220909</t>
  </si>
  <si>
    <t>张仁亮</t>
  </si>
  <si>
    <t>10126220906</t>
  </si>
  <si>
    <t>田态亮</t>
  </si>
  <si>
    <t>10126220924</t>
  </si>
  <si>
    <t>孙道位</t>
  </si>
  <si>
    <t>2020135管理岗位</t>
  </si>
  <si>
    <t>10126220922</t>
  </si>
  <si>
    <t>郑力凡</t>
  </si>
  <si>
    <t>10126221411</t>
  </si>
  <si>
    <t>吴艺璇</t>
  </si>
  <si>
    <t>2020136管理岗位</t>
  </si>
  <si>
    <t>10126221618</t>
  </si>
  <si>
    <t>邹昊</t>
  </si>
  <si>
    <t>10126221526</t>
  </si>
  <si>
    <t>王婧</t>
  </si>
  <si>
    <t>10126221915</t>
  </si>
  <si>
    <t>吴明燕</t>
  </si>
  <si>
    <t>2020137管理岗位</t>
  </si>
  <si>
    <t>10126221919</t>
  </si>
  <si>
    <t>吴秋美</t>
  </si>
  <si>
    <t>10126222003</t>
  </si>
  <si>
    <t>管洪鑫</t>
  </si>
  <si>
    <t>朱雪琴</t>
  </si>
  <si>
    <t>黔东南民族职业技术学院</t>
  </si>
  <si>
    <t>2020138管理岗位</t>
  </si>
  <si>
    <t>李才华</t>
  </si>
  <si>
    <t>张玲梅</t>
  </si>
  <si>
    <t>杨子怡</t>
  </si>
  <si>
    <t>2020139管理岗位</t>
  </si>
  <si>
    <t>李正敏</t>
  </si>
  <si>
    <t>潘玉婷</t>
  </si>
  <si>
    <t>饶建华</t>
  </si>
  <si>
    <t>2020140管理岗位</t>
  </si>
  <si>
    <t>杨光勇</t>
  </si>
  <si>
    <t>张红</t>
  </si>
  <si>
    <t>周婧</t>
  </si>
  <si>
    <t>2020141专业技术岗位</t>
  </si>
  <si>
    <t>吴宇波</t>
  </si>
  <si>
    <t>张婧</t>
  </si>
  <si>
    <t>2020144专业技术岗位</t>
  </si>
  <si>
    <t>李娜</t>
  </si>
  <si>
    <t>李璇</t>
  </si>
  <si>
    <t>李艳</t>
  </si>
  <si>
    <t>2020147专业技术岗位</t>
  </si>
  <si>
    <t>韦运菊</t>
  </si>
  <si>
    <t>吴玉伟</t>
  </si>
  <si>
    <t>施玲慧</t>
  </si>
  <si>
    <t>2020150专业技术岗位</t>
  </si>
  <si>
    <t>程露</t>
  </si>
  <si>
    <t>凯里学院</t>
  </si>
  <si>
    <t>2020153专业技术岗位</t>
  </si>
  <si>
    <t>王威</t>
  </si>
  <si>
    <t>申小东</t>
  </si>
  <si>
    <t>李佳丽</t>
  </si>
  <si>
    <t>2020154专业技术岗位</t>
  </si>
  <si>
    <t>朱环</t>
  </si>
  <si>
    <t>韦杏桃</t>
  </si>
  <si>
    <t>石德芳</t>
  </si>
  <si>
    <t>2020155专业技术岗位</t>
  </si>
  <si>
    <t>金延薇</t>
  </si>
  <si>
    <t>成其换</t>
  </si>
  <si>
    <t>姚芬</t>
  </si>
  <si>
    <t>2020156专业技术岗位</t>
  </si>
  <si>
    <t>朱圆圆</t>
  </si>
  <si>
    <t>顾光慧</t>
  </si>
  <si>
    <t>李佳敏</t>
  </si>
  <si>
    <t>高琳</t>
  </si>
  <si>
    <t>宋林秀</t>
  </si>
  <si>
    <t>放弃</t>
  </si>
  <si>
    <t>杨仪锦</t>
  </si>
  <si>
    <t>2020157专业技术岗位</t>
  </si>
  <si>
    <t>郭德超</t>
  </si>
  <si>
    <t>陈青松</t>
  </si>
  <si>
    <t>张红雨</t>
  </si>
  <si>
    <t>宋先华</t>
  </si>
  <si>
    <t>陆光杰</t>
  </si>
  <si>
    <t>龙太忠</t>
  </si>
  <si>
    <t>文锋</t>
  </si>
  <si>
    <t>胡强</t>
  </si>
  <si>
    <t>郑帮毅</t>
  </si>
  <si>
    <t>杨正军</t>
  </si>
  <si>
    <t>廖声涛</t>
  </si>
  <si>
    <t>2020158专业技术岗位</t>
  </si>
  <si>
    <t>吴小钰</t>
  </si>
  <si>
    <t>彭章美</t>
  </si>
  <si>
    <t>石红玲</t>
  </si>
  <si>
    <t>吴芳</t>
  </si>
  <si>
    <t>白娟娟</t>
  </si>
  <si>
    <t>伍彩</t>
  </si>
  <si>
    <t>吴寅姣</t>
  </si>
  <si>
    <t>严熠</t>
  </si>
  <si>
    <t>谭诗然</t>
  </si>
  <si>
    <t>罗沙柳</t>
  </si>
  <si>
    <t>吴青青</t>
  </si>
  <si>
    <t>吴超</t>
  </si>
  <si>
    <t>凯里市退役军人服务中心</t>
  </si>
  <si>
    <t>Z2020001管理岗位</t>
  </si>
  <si>
    <t>王贵文</t>
  </si>
  <si>
    <t>71.64</t>
  </si>
  <si>
    <t>高强</t>
  </si>
  <si>
    <t>73.70</t>
  </si>
  <si>
    <t>肖体成</t>
  </si>
  <si>
    <t>凯里市湾溪街道财政所</t>
  </si>
  <si>
    <t>Z2020002专业技术岗位</t>
  </si>
  <si>
    <t>曾圣</t>
  </si>
  <si>
    <t>65.41</t>
  </si>
  <si>
    <t>张建洋</t>
  </si>
  <si>
    <t>61.82</t>
  </si>
  <si>
    <t>罗勤</t>
  </si>
  <si>
    <t>凯里市舟溪镇扶贫工作站</t>
  </si>
  <si>
    <t>Z2020003专业技术岗位</t>
  </si>
  <si>
    <t>61.02</t>
  </si>
  <si>
    <t>李雄飞</t>
  </si>
  <si>
    <t>62.89</t>
  </si>
  <si>
    <t>杨勇超</t>
  </si>
  <si>
    <t>60.14</t>
  </si>
  <si>
    <t>王杰</t>
  </si>
  <si>
    <t>凯里市湾水镇安监站</t>
  </si>
  <si>
    <t>Z2020004管理岗位</t>
  </si>
  <si>
    <t>59.96</t>
  </si>
  <si>
    <t>吴秀芳</t>
  </si>
  <si>
    <t>59.84</t>
  </si>
  <si>
    <t>吴绍元</t>
  </si>
  <si>
    <t>72.30</t>
  </si>
  <si>
    <t>马丹</t>
  </si>
  <si>
    <t>丹寨县排调镇计生协会</t>
  </si>
  <si>
    <t>Z2020005管理岗位</t>
  </si>
  <si>
    <t>58.28</t>
  </si>
  <si>
    <t>熊文龙</t>
  </si>
  <si>
    <t>62.98</t>
  </si>
  <si>
    <t>陈俊先</t>
  </si>
  <si>
    <t>60.25</t>
  </si>
  <si>
    <t>马定武</t>
  </si>
  <si>
    <t>丹寨县排调镇交通运输管理站</t>
  </si>
  <si>
    <t>Z2020006管理岗位</t>
  </si>
  <si>
    <t>62.37</t>
  </si>
  <si>
    <t>杨清</t>
  </si>
  <si>
    <t>46.14</t>
  </si>
  <si>
    <t>杨云</t>
  </si>
  <si>
    <t>53.48</t>
  </si>
  <si>
    <t>龙光明</t>
  </si>
  <si>
    <t>丹寨县雅灰乡扶贫工作站</t>
  </si>
  <si>
    <t>Z2020007管理岗位</t>
  </si>
  <si>
    <t>68.82</t>
  </si>
  <si>
    <t>胡其键</t>
  </si>
  <si>
    <t>69.80</t>
  </si>
  <si>
    <t>杨秀龙</t>
  </si>
  <si>
    <t>64.28</t>
  </si>
  <si>
    <t>熊永成</t>
  </si>
  <si>
    <t>丹寨县雅灰乡科技宣教文化信息服务中心</t>
  </si>
  <si>
    <t>Z2020008管理岗位</t>
  </si>
  <si>
    <t>65.39</t>
  </si>
  <si>
    <t>顾桂华</t>
  </si>
  <si>
    <t>62.68</t>
  </si>
  <si>
    <t>马春</t>
  </si>
  <si>
    <t>64.44</t>
  </si>
  <si>
    <t>吴兴韦</t>
  </si>
  <si>
    <t>麻江县交通建设运输发展中心</t>
  </si>
  <si>
    <t>Z2020009管理岗位</t>
  </si>
  <si>
    <t>70.14</t>
  </si>
  <si>
    <t>伍钧</t>
  </si>
  <si>
    <t>65.00</t>
  </si>
  <si>
    <t>吴龙飞</t>
  </si>
  <si>
    <t>67.61</t>
  </si>
  <si>
    <t>曾杰青云</t>
  </si>
  <si>
    <t>麻江县移民服务中心</t>
  </si>
  <si>
    <t>Z2020010管理岗位</t>
  </si>
  <si>
    <t>王治发</t>
  </si>
  <si>
    <t>63.39</t>
  </si>
  <si>
    <t>王承秋</t>
  </si>
  <si>
    <t>56.05</t>
  </si>
  <si>
    <t>徐鸿江</t>
  </si>
  <si>
    <t>麻江县杏山街道办事处科技宣教文化信息服务中心</t>
  </si>
  <si>
    <t>Z2020011管理岗位</t>
  </si>
  <si>
    <t>69.14</t>
  </si>
  <si>
    <t>刘文韬</t>
  </si>
  <si>
    <t>60.80</t>
  </si>
  <si>
    <t>侯林洋</t>
  </si>
  <si>
    <t>57.89</t>
  </si>
  <si>
    <t>范兴锐</t>
  </si>
  <si>
    <t>麻江县坝芒乡计划生育协会</t>
  </si>
  <si>
    <t>Z2020012管理岗位</t>
  </si>
  <si>
    <t>69.75</t>
  </si>
  <si>
    <t>杨再华</t>
  </si>
  <si>
    <t>69.82</t>
  </si>
  <si>
    <t>宋成</t>
  </si>
  <si>
    <t>51.14</t>
  </si>
  <si>
    <t>杨雪玉</t>
  </si>
  <si>
    <t>黄平县翁坪乡退役军人服务站</t>
  </si>
  <si>
    <t>Z2020013管理岗位</t>
  </si>
  <si>
    <t>57.43</t>
  </si>
  <si>
    <t>余洋</t>
  </si>
  <si>
    <t>52.16</t>
  </si>
  <si>
    <t>潘孝龙</t>
  </si>
  <si>
    <t>51.09</t>
  </si>
  <si>
    <t>高廷勇</t>
  </si>
  <si>
    <t>黄平县旧州镇冷水河社区服务中心</t>
  </si>
  <si>
    <t>Z2020014管理岗位</t>
  </si>
  <si>
    <t>65.93</t>
  </si>
  <si>
    <t>蒙杰</t>
  </si>
  <si>
    <t>65.30</t>
  </si>
  <si>
    <t>冯廷飞</t>
  </si>
  <si>
    <t>69.59</t>
  </si>
  <si>
    <t>冉隆万</t>
  </si>
  <si>
    <t>黄平县新州镇横坡社区服务中心</t>
  </si>
  <si>
    <t>Z2020015管理岗位</t>
  </si>
  <si>
    <t>64.18</t>
  </si>
  <si>
    <t>彭祖顺</t>
  </si>
  <si>
    <t>62.77</t>
  </si>
  <si>
    <t>时泽</t>
  </si>
  <si>
    <t>57.34</t>
  </si>
  <si>
    <t>龙周</t>
  </si>
  <si>
    <t>黄平县纸房乡退役军人服务站</t>
  </si>
  <si>
    <t>Z2020016管理岗位</t>
  </si>
  <si>
    <t>62.14</t>
  </si>
  <si>
    <t>廖忠屹</t>
  </si>
  <si>
    <t>55.98</t>
  </si>
  <si>
    <t>杨昌盛</t>
  </si>
  <si>
    <t>52.87</t>
  </si>
  <si>
    <t>瞿奎</t>
  </si>
  <si>
    <t>施秉县市场监管综合行政执法大队</t>
  </si>
  <si>
    <t>Z2020017管理岗位</t>
  </si>
  <si>
    <t>田应卿</t>
  </si>
  <si>
    <t>70.52</t>
  </si>
  <si>
    <t>吴征祥</t>
  </si>
  <si>
    <t>59.80</t>
  </si>
  <si>
    <t>杨金城</t>
  </si>
  <si>
    <t>施秉县综合行政执法大队</t>
  </si>
  <si>
    <t>Z2020018管理岗位</t>
  </si>
  <si>
    <t>62.50</t>
  </si>
  <si>
    <t>许发律</t>
  </si>
  <si>
    <t>62.66</t>
  </si>
  <si>
    <t>龙正烨</t>
  </si>
  <si>
    <t>69.48</t>
  </si>
  <si>
    <t>王旭</t>
  </si>
  <si>
    <t>施秉县城关镇国土资源管理所</t>
  </si>
  <si>
    <t>Z2020019管理岗位</t>
  </si>
  <si>
    <t>索良柱</t>
  </si>
  <si>
    <t>58.09</t>
  </si>
  <si>
    <t>王昌盛</t>
  </si>
  <si>
    <t>56.82</t>
  </si>
  <si>
    <t>蒋小祥</t>
  </si>
  <si>
    <t>镇远县尚寨土家族乡退役军人服务站</t>
  </si>
  <si>
    <t>Z2020021管理岗位</t>
  </si>
  <si>
    <t>63.03</t>
  </si>
  <si>
    <t>吴秀波</t>
  </si>
  <si>
    <t>51.46</t>
  </si>
  <si>
    <t>王锡明</t>
  </si>
  <si>
    <t>65.64</t>
  </si>
  <si>
    <t>李进杰</t>
  </si>
  <si>
    <t>镇远县青溪镇退役军人服务站</t>
  </si>
  <si>
    <t>Z2020022管理岗位</t>
  </si>
  <si>
    <t>66.77</t>
  </si>
  <si>
    <t>杨治法</t>
  </si>
  <si>
    <t>60.66</t>
  </si>
  <si>
    <t>张志军</t>
  </si>
  <si>
    <t>63.20</t>
  </si>
  <si>
    <t>张平</t>
  </si>
  <si>
    <t>镇远县大地乡道路交通运输综合管理站</t>
  </si>
  <si>
    <t>Z2020023管理岗位</t>
  </si>
  <si>
    <t>64.30</t>
  </si>
  <si>
    <t>杨恒</t>
  </si>
  <si>
    <t>兰文敏</t>
  </si>
  <si>
    <t>54.68</t>
  </si>
  <si>
    <t>邰金元</t>
  </si>
  <si>
    <t>镇远县金堡镇退役军人事务站</t>
  </si>
  <si>
    <t>Z2020024管理岗位</t>
  </si>
  <si>
    <t>74.37</t>
  </si>
  <si>
    <t>姚进</t>
  </si>
  <si>
    <t>64.48</t>
  </si>
  <si>
    <t>周家斌</t>
  </si>
  <si>
    <t>61.18</t>
  </si>
  <si>
    <t>袁明</t>
  </si>
  <si>
    <t>岑巩县各乡镇事业单位</t>
  </si>
  <si>
    <t>Z2020025管理岗位</t>
  </si>
  <si>
    <t>78.50</t>
  </si>
  <si>
    <t>吴永庭</t>
  </si>
  <si>
    <t>吴啟萍</t>
  </si>
  <si>
    <t>74.48</t>
  </si>
  <si>
    <t>向洋</t>
  </si>
  <si>
    <t>67.59</t>
  </si>
  <si>
    <t>杨帆</t>
  </si>
  <si>
    <t>69.52</t>
  </si>
  <si>
    <t>曾智舜</t>
  </si>
  <si>
    <t>71.96</t>
  </si>
  <si>
    <t>王松</t>
  </si>
  <si>
    <t>64.66</t>
  </si>
  <si>
    <t>陈佳</t>
  </si>
  <si>
    <t>64.98</t>
  </si>
  <si>
    <t>李超</t>
  </si>
  <si>
    <t>60.48</t>
  </si>
  <si>
    <t>陈明军</t>
  </si>
  <si>
    <t>59.55</t>
  </si>
  <si>
    <t>田淼</t>
  </si>
  <si>
    <t>59.46</t>
  </si>
  <si>
    <t>戴浩</t>
  </si>
  <si>
    <t>59.64</t>
  </si>
  <si>
    <t>万帅垚</t>
  </si>
  <si>
    <t>三穗县文笔街道党务政务服务中心</t>
  </si>
  <si>
    <t>Z2020026管理岗位</t>
  </si>
  <si>
    <t>73.82</t>
  </si>
  <si>
    <t>欧成毅</t>
  </si>
  <si>
    <t>70.00</t>
  </si>
  <si>
    <t>陈代金</t>
  </si>
  <si>
    <t>68.59</t>
  </si>
  <si>
    <t>周武宏</t>
  </si>
  <si>
    <t>三穗县款场乡退役军人服务站</t>
  </si>
  <si>
    <t>Z2020027管理岗位</t>
  </si>
  <si>
    <t>杨霞</t>
  </si>
  <si>
    <t>65.87</t>
  </si>
  <si>
    <t>吴才建</t>
  </si>
  <si>
    <t>68.23</t>
  </si>
  <si>
    <t>蒋大江</t>
  </si>
  <si>
    <t>三穗县台烈镇人力资源和社会保障服务中心</t>
  </si>
  <si>
    <t>Z2020028管理岗位</t>
  </si>
  <si>
    <t>67.05</t>
  </si>
  <si>
    <t>杨仁杰</t>
  </si>
  <si>
    <t>67.95</t>
  </si>
  <si>
    <t>吴文军</t>
  </si>
  <si>
    <t>60.75</t>
  </si>
  <si>
    <t>龙登喜</t>
  </si>
  <si>
    <t>三穗县雪洞镇安全生产监督管理站</t>
  </si>
  <si>
    <t>Z2020029管理岗位</t>
  </si>
  <si>
    <t>67.96</t>
  </si>
  <si>
    <t>李茂权</t>
  </si>
  <si>
    <t>59.73</t>
  </si>
  <si>
    <t>姜胜池</t>
  </si>
  <si>
    <t>杨永钦</t>
  </si>
  <si>
    <t>天柱县乡镇（街道）退役军人服务站</t>
  </si>
  <si>
    <t>Z2020030管理岗位</t>
  </si>
  <si>
    <t>何骁</t>
  </si>
  <si>
    <t>吴才栋</t>
  </si>
  <si>
    <t>杨世凯</t>
  </si>
  <si>
    <t>72.34</t>
  </si>
  <si>
    <t>葛靖</t>
  </si>
  <si>
    <t>66.82</t>
  </si>
  <si>
    <t>龙登举</t>
  </si>
  <si>
    <t>70.34</t>
  </si>
  <si>
    <t>吴位鸿</t>
  </si>
  <si>
    <t>64.89</t>
  </si>
  <si>
    <t>姚祖昶</t>
  </si>
  <si>
    <t>63.48</t>
  </si>
  <si>
    <t>张昌河</t>
  </si>
  <si>
    <t>69.50</t>
  </si>
  <si>
    <t>吴晨</t>
  </si>
  <si>
    <t>罗鹏</t>
  </si>
  <si>
    <t>63.34</t>
  </si>
  <si>
    <t>龙荣成</t>
  </si>
  <si>
    <t>68.84</t>
  </si>
  <si>
    <t>刘光伟</t>
  </si>
  <si>
    <t>锦屏县平秋镇退役军人服务站</t>
  </si>
  <si>
    <t>Z2020031管理岗位</t>
  </si>
  <si>
    <t>65.57</t>
  </si>
  <si>
    <t>谭炜</t>
  </si>
  <si>
    <t>罗国榜</t>
  </si>
  <si>
    <t>锦屏县彦洞乡退役军人服务站</t>
  </si>
  <si>
    <t>Z2020032管理岗位</t>
  </si>
  <si>
    <t>55.89</t>
  </si>
  <si>
    <t>欧景贵</t>
  </si>
  <si>
    <t>53.96</t>
  </si>
  <si>
    <t>杨大炜</t>
  </si>
  <si>
    <t>55.91</t>
  </si>
  <si>
    <t>姜龙</t>
  </si>
  <si>
    <t>59.07</t>
  </si>
  <si>
    <t>任井成</t>
  </si>
  <si>
    <t>56.46</t>
  </si>
  <si>
    <t>潘兴金</t>
  </si>
  <si>
    <t>52.48</t>
  </si>
  <si>
    <t>张辉勇</t>
  </si>
  <si>
    <t>钟灵乡退役军人服务站</t>
  </si>
  <si>
    <t>Z2020033管理岗位</t>
  </si>
  <si>
    <t>67.30</t>
  </si>
  <si>
    <t>龙章松</t>
  </si>
  <si>
    <t>53.32</t>
  </si>
  <si>
    <t>张有龙</t>
  </si>
  <si>
    <t>53.57</t>
  </si>
  <si>
    <t>石成利</t>
  </si>
  <si>
    <t>黎平县地坪镇退役军人服务站</t>
  </si>
  <si>
    <t>Z2020034管理岗位</t>
  </si>
  <si>
    <t>57.12</t>
  </si>
  <si>
    <t>石文禹</t>
  </si>
  <si>
    <t>55.64</t>
  </si>
  <si>
    <t>吴仕维</t>
  </si>
  <si>
    <t>53.16</t>
  </si>
  <si>
    <t>杨明</t>
  </si>
  <si>
    <t>黎平县肇兴镇退役军人服务站</t>
  </si>
  <si>
    <t>Z2020035管理岗位</t>
  </si>
  <si>
    <t>68.05</t>
  </si>
  <si>
    <t>粟江皓</t>
  </si>
  <si>
    <t>66.23</t>
  </si>
  <si>
    <t>吴启行</t>
  </si>
  <si>
    <t>65.82</t>
  </si>
  <si>
    <t>姜海龙</t>
  </si>
  <si>
    <t>黎平县九潮镇退役军人服务站</t>
  </si>
  <si>
    <t>Z2020036管理岗位</t>
  </si>
  <si>
    <t>70.95</t>
  </si>
  <si>
    <t>龙立秋</t>
  </si>
  <si>
    <t>70.73</t>
  </si>
  <si>
    <t>钟子航</t>
  </si>
  <si>
    <t>73.71</t>
  </si>
  <si>
    <t>潘仕玉</t>
  </si>
  <si>
    <t>黎平县龙额镇退役军人服务站</t>
  </si>
  <si>
    <t>Z2020037管理岗位</t>
  </si>
  <si>
    <t>74.32</t>
  </si>
  <si>
    <t>莫宪刚</t>
  </si>
  <si>
    <t>68.16</t>
  </si>
  <si>
    <t>吴朝云</t>
  </si>
  <si>
    <t>61.23</t>
  </si>
  <si>
    <t>陈高权</t>
  </si>
  <si>
    <t>从江县第二民族中学</t>
  </si>
  <si>
    <t>Z2020038管理岗位</t>
  </si>
  <si>
    <t>71.10</t>
  </si>
  <si>
    <t>吴昊仪</t>
  </si>
  <si>
    <t>64.27</t>
  </si>
  <si>
    <t>罗中山</t>
  </si>
  <si>
    <t>55.73</t>
  </si>
  <si>
    <t>李广</t>
  </si>
  <si>
    <t>从江县东朗镇安全生产监督管理站</t>
  </si>
  <si>
    <t>Z2020039管理岗位</t>
  </si>
  <si>
    <t>62.82</t>
  </si>
  <si>
    <t>莫杨彬</t>
  </si>
  <si>
    <t>从江县加榜乡退役军人服务站</t>
  </si>
  <si>
    <t>Z2020040管理岗位</t>
  </si>
  <si>
    <t>55.87</t>
  </si>
  <si>
    <t>潘桥张</t>
  </si>
  <si>
    <t>53.43</t>
  </si>
  <si>
    <t>余江民</t>
  </si>
  <si>
    <t>50.07</t>
  </si>
  <si>
    <t>赵光林</t>
  </si>
  <si>
    <t>从江县庆云镇退役军人服务站</t>
  </si>
  <si>
    <t>Z2020041管理岗位</t>
  </si>
  <si>
    <t>68.14</t>
  </si>
  <si>
    <t>梁庚平</t>
  </si>
  <si>
    <t>65.12</t>
  </si>
  <si>
    <t>梁乐兵</t>
  </si>
  <si>
    <t>64.64</t>
  </si>
  <si>
    <t>张棚</t>
  </si>
  <si>
    <t>榕江县塔石瑶族水族乡人力资源和社会保障服务中心</t>
  </si>
  <si>
    <t>Z2020042管理岗位</t>
  </si>
  <si>
    <t>67.86</t>
  </si>
  <si>
    <t>龙安佳</t>
  </si>
  <si>
    <t>55.60</t>
  </si>
  <si>
    <t>杨再文</t>
  </si>
  <si>
    <t>59.08</t>
  </si>
  <si>
    <t>王荣彪</t>
  </si>
  <si>
    <t>榕江县车民街道退役军人服务站</t>
  </si>
  <si>
    <t>Z2020043管理岗位</t>
  </si>
  <si>
    <t>65.66</t>
  </si>
  <si>
    <t>梁钊</t>
  </si>
  <si>
    <t>杨廷荣</t>
  </si>
  <si>
    <t>王涛</t>
  </si>
  <si>
    <t>榕江县定威水族乡退役军人服务站</t>
  </si>
  <si>
    <t>Z2020044管理岗位</t>
  </si>
  <si>
    <t>64.84</t>
  </si>
  <si>
    <t>王世海</t>
  </si>
  <si>
    <t>58.68</t>
  </si>
  <si>
    <t>石国太</t>
  </si>
  <si>
    <t>杨胜明</t>
  </si>
  <si>
    <t>榕江县水尾水族乡安全生产监督管理站</t>
  </si>
  <si>
    <t>Z2020045管理岗位</t>
  </si>
  <si>
    <t>涂德君</t>
  </si>
  <si>
    <t>梁正权</t>
  </si>
  <si>
    <t>58.84</t>
  </si>
  <si>
    <t>邓景文</t>
  </si>
  <si>
    <t>台江县中等职业学校</t>
  </si>
  <si>
    <t>Z2020046管理岗位</t>
  </si>
  <si>
    <t>73.61</t>
  </si>
  <si>
    <t>杨正乾</t>
  </si>
  <si>
    <t>61.91</t>
  </si>
  <si>
    <t>文笛</t>
  </si>
  <si>
    <t>62.95</t>
  </si>
  <si>
    <t>吴小平</t>
  </si>
  <si>
    <t>Z2020047管理岗位</t>
  </si>
  <si>
    <t>62.67</t>
  </si>
  <si>
    <t>吴健</t>
  </si>
  <si>
    <t>61.31</t>
  </si>
  <si>
    <t>杨召华</t>
  </si>
  <si>
    <t>56.99</t>
  </si>
  <si>
    <t>杨阔能</t>
  </si>
  <si>
    <t>台江县退役军人权益维护中心</t>
  </si>
  <si>
    <t>Z2020048管理岗位</t>
  </si>
  <si>
    <t>64.75</t>
  </si>
  <si>
    <t>邰胜锋</t>
  </si>
  <si>
    <t>62.87</t>
  </si>
  <si>
    <t>王慧楷</t>
  </si>
  <si>
    <t>57.84</t>
  </si>
  <si>
    <t>张思聪</t>
  </si>
  <si>
    <t>台江县减灾救灾中心</t>
  </si>
  <si>
    <t>Z2020049管理岗位</t>
  </si>
  <si>
    <t>方龙宝</t>
  </si>
  <si>
    <t>66.79</t>
  </si>
  <si>
    <t>陆昌勇</t>
  </si>
  <si>
    <t>65.16</t>
  </si>
  <si>
    <t>姜永翔</t>
  </si>
  <si>
    <t>剑河县南寨镇退役军人服务站</t>
  </si>
  <si>
    <t>Z2020050管理岗位</t>
  </si>
  <si>
    <t>62.00</t>
  </si>
  <si>
    <t>姜继鑫</t>
  </si>
  <si>
    <t>58.30</t>
  </si>
  <si>
    <t>刘开江</t>
  </si>
  <si>
    <t>欧台刚</t>
  </si>
  <si>
    <t>剑河县综合行政执法局综合行政执法一大队</t>
  </si>
  <si>
    <t>Z2020051管理岗位</t>
  </si>
  <si>
    <t>67.98</t>
  </si>
  <si>
    <t>杨定海</t>
  </si>
  <si>
    <t>72.79</t>
  </si>
  <si>
    <t>杨金鹏</t>
  </si>
  <si>
    <t>68.86</t>
  </si>
  <si>
    <t>龙明星</t>
  </si>
  <si>
    <t>60.82</t>
  </si>
  <si>
    <t>杨政忠</t>
  </si>
  <si>
    <t>60.84</t>
  </si>
  <si>
    <t>李昌义</t>
  </si>
  <si>
    <t>61.46</t>
  </si>
  <si>
    <t>粟云</t>
  </si>
  <si>
    <t>剑河县市场监督管理综合行政执法大队</t>
  </si>
  <si>
    <t>Z2020052管理岗位</t>
  </si>
  <si>
    <t>72.00</t>
  </si>
  <si>
    <t>杨昌智</t>
  </si>
  <si>
    <t>71.98</t>
  </si>
  <si>
    <t>王胜福</t>
  </si>
  <si>
    <t>71.62</t>
  </si>
  <si>
    <t>张强</t>
  </si>
  <si>
    <t>黔东南州中医医院</t>
  </si>
  <si>
    <t>专业技术岗位2020108</t>
  </si>
  <si>
    <t>吴隆基</t>
  </si>
  <si>
    <t>吴晓明</t>
  </si>
  <si>
    <t>王镯蓉</t>
  </si>
  <si>
    <t>龙玉柳</t>
  </si>
  <si>
    <t>王安银</t>
  </si>
  <si>
    <t>张群</t>
  </si>
  <si>
    <t>王星萍</t>
  </si>
  <si>
    <t>李泽飞</t>
  </si>
  <si>
    <t>李张舒轶</t>
  </si>
  <si>
    <t>潘水湘</t>
  </si>
  <si>
    <t>粟艳艳</t>
  </si>
  <si>
    <t>杨桂平</t>
  </si>
  <si>
    <t>李卓平</t>
  </si>
  <si>
    <t>曹金凤</t>
  </si>
  <si>
    <t>熊鑫</t>
  </si>
  <si>
    <t>杨本善</t>
  </si>
  <si>
    <t>赵龙美</t>
  </si>
  <si>
    <t>唐左弘毅</t>
  </si>
  <si>
    <t>李珊珊</t>
  </si>
  <si>
    <t>龙兰兰</t>
  </si>
  <si>
    <t>韩艳</t>
  </si>
  <si>
    <t>龙承毅</t>
  </si>
  <si>
    <t>杜松易</t>
  </si>
  <si>
    <t>张德艳</t>
  </si>
  <si>
    <t>潘伟</t>
  </si>
  <si>
    <t>顾江萍</t>
  </si>
  <si>
    <t>专业技术岗位2020109</t>
  </si>
  <si>
    <t>罗美珍</t>
  </si>
  <si>
    <t>黄银</t>
  </si>
  <si>
    <t>邰昌全</t>
  </si>
  <si>
    <t>潘良剑</t>
  </si>
  <si>
    <t>专业技术岗位2020110</t>
  </si>
  <si>
    <t>潘胜强</t>
  </si>
  <si>
    <t>李树旗</t>
  </si>
  <si>
    <t>龙华菊</t>
  </si>
  <si>
    <t>李稻</t>
  </si>
  <si>
    <t>专业技术岗位2020111</t>
  </si>
  <si>
    <t>卞永书</t>
  </si>
  <si>
    <t>崔莹</t>
  </si>
  <si>
    <t>梁春兰</t>
  </si>
  <si>
    <t>胡显义</t>
  </si>
  <si>
    <t>吴基凤</t>
  </si>
  <si>
    <t>吴邦杰</t>
  </si>
  <si>
    <t>黔东南州民族医药研究院</t>
  </si>
  <si>
    <t>专业技术岗位2020112</t>
  </si>
  <si>
    <t>20126230316</t>
  </si>
  <si>
    <t>龙海生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</si>
</sst>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51">
    <font>
      <sz val="11"/>
      <color theme="1"/>
      <name val="Calibri"/>
      <family val="0"/>
    </font>
    <font>
      <sz val="11"/>
      <name val="宋体"/>
      <family val="0"/>
    </font>
    <font>
      <sz val="11"/>
      <color indexed="8"/>
      <name val="仿宋"/>
      <family val="3"/>
    </font>
    <font>
      <sz val="12"/>
      <color indexed="8"/>
      <name val="仿宋"/>
      <family val="3"/>
    </font>
    <font>
      <sz val="9"/>
      <color indexed="8"/>
      <name val="仿宋"/>
      <family val="3"/>
    </font>
    <font>
      <b/>
      <sz val="20"/>
      <color indexed="8"/>
      <name val="微软雅黑"/>
      <family val="2"/>
    </font>
    <font>
      <b/>
      <sz val="11"/>
      <color indexed="8"/>
      <name val="仿宋"/>
      <family val="3"/>
    </font>
    <font>
      <sz val="10"/>
      <color indexed="8"/>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2"/>
      <color theme="1"/>
      <name val="仿宋"/>
      <family val="3"/>
    </font>
    <font>
      <sz val="9"/>
      <color theme="1"/>
      <name val="仿宋"/>
      <family val="3"/>
    </font>
    <font>
      <b/>
      <sz val="20"/>
      <color theme="1"/>
      <name val="微软雅黑"/>
      <family val="2"/>
    </font>
    <font>
      <b/>
      <sz val="11"/>
      <color theme="1"/>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5">
    <xf numFmtId="0" fontId="0" fillId="0" borderId="0" xfId="0" applyFont="1" applyAlignment="1">
      <alignment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shrinkToFit="1"/>
    </xf>
    <xf numFmtId="178" fontId="45"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0"/>
  <sheetViews>
    <sheetView tabSelected="1" zoomScaleSheetLayoutView="100" workbookViewId="0" topLeftCell="A1">
      <selection activeCell="A1" sqref="A1:J1"/>
    </sheetView>
  </sheetViews>
  <sheetFormatPr defaultColWidth="8.8515625" defaultRowHeight="15"/>
  <cols>
    <col min="1" max="1" width="15.421875" style="1" customWidth="1"/>
    <col min="2" max="2" width="10.8515625" style="3" customWidth="1"/>
    <col min="3" max="3" width="42.7109375" style="1" customWidth="1"/>
    <col min="4" max="4" width="23.421875" style="4" customWidth="1"/>
    <col min="5" max="5" width="9.57421875" style="1" customWidth="1"/>
    <col min="6" max="6" width="9.140625" style="1" customWidth="1"/>
    <col min="7" max="9" width="9.57421875" style="1" customWidth="1"/>
    <col min="10" max="10" width="6.57421875" style="1" customWidth="1"/>
    <col min="11" max="16384" width="8.8515625" style="1" customWidth="1"/>
  </cols>
  <sheetData>
    <row r="1" spans="1:10" s="1" customFormat="1" ht="57" customHeight="1">
      <c r="A1" s="5" t="s">
        <v>0</v>
      </c>
      <c r="B1" s="5"/>
      <c r="C1" s="5"/>
      <c r="D1" s="5"/>
      <c r="E1" s="5"/>
      <c r="F1" s="5"/>
      <c r="G1" s="5"/>
      <c r="H1" s="5"/>
      <c r="I1" s="5"/>
      <c r="J1" s="5"/>
    </row>
    <row r="2" spans="1:10" s="1" customFormat="1" ht="19.5" customHeight="1">
      <c r="A2" s="6" t="s">
        <v>1</v>
      </c>
      <c r="B2" s="6" t="s">
        <v>2</v>
      </c>
      <c r="C2" s="7" t="s">
        <v>3</v>
      </c>
      <c r="D2" s="7" t="s">
        <v>4</v>
      </c>
      <c r="E2" s="7" t="s">
        <v>5</v>
      </c>
      <c r="F2" s="7"/>
      <c r="G2" s="7" t="s">
        <v>6</v>
      </c>
      <c r="H2" s="7"/>
      <c r="I2" s="7" t="s">
        <v>7</v>
      </c>
      <c r="J2" s="7" t="s">
        <v>8</v>
      </c>
    </row>
    <row r="3" spans="1:10" s="1" customFormat="1" ht="30" customHeight="1">
      <c r="A3" s="8"/>
      <c r="B3" s="6"/>
      <c r="C3" s="9"/>
      <c r="D3" s="7"/>
      <c r="E3" s="7" t="s">
        <v>5</v>
      </c>
      <c r="F3" s="7" t="s">
        <v>9</v>
      </c>
      <c r="G3" s="7" t="s">
        <v>6</v>
      </c>
      <c r="H3" s="7" t="s">
        <v>10</v>
      </c>
      <c r="I3" s="9"/>
      <c r="J3" s="9"/>
    </row>
    <row r="4" spans="1:10" s="2" customFormat="1" ht="19.5" customHeight="1">
      <c r="A4" s="10">
        <v>10126012823</v>
      </c>
      <c r="B4" s="33" t="s">
        <v>11</v>
      </c>
      <c r="C4" s="33" t="s">
        <v>12</v>
      </c>
      <c r="D4" s="33" t="s">
        <v>13</v>
      </c>
      <c r="E4" s="10" t="s">
        <v>14</v>
      </c>
      <c r="F4" s="11">
        <f aca="true" t="shared" si="0" ref="F4:F67">E4*0.5</f>
        <v>40.945</v>
      </c>
      <c r="G4" s="12">
        <v>86.4</v>
      </c>
      <c r="H4" s="12">
        <f aca="true" t="shared" si="1" ref="H4:H67">G4*0.5</f>
        <v>43.2</v>
      </c>
      <c r="I4" s="12">
        <f aca="true" t="shared" si="2" ref="I4:I67">H4+F4</f>
        <v>84.14500000000001</v>
      </c>
      <c r="J4" s="14"/>
    </row>
    <row r="5" spans="1:10" s="2" customFormat="1" ht="19.5" customHeight="1">
      <c r="A5" s="10">
        <v>10126022109</v>
      </c>
      <c r="B5" s="33" t="s">
        <v>15</v>
      </c>
      <c r="C5" s="33" t="s">
        <v>12</v>
      </c>
      <c r="D5" s="33" t="s">
        <v>13</v>
      </c>
      <c r="E5" s="10" t="s">
        <v>16</v>
      </c>
      <c r="F5" s="11">
        <f t="shared" si="0"/>
        <v>42.455</v>
      </c>
      <c r="G5" s="12">
        <v>82.4</v>
      </c>
      <c r="H5" s="12">
        <f t="shared" si="1"/>
        <v>41.2</v>
      </c>
      <c r="I5" s="12">
        <f t="shared" si="2"/>
        <v>83.655</v>
      </c>
      <c r="J5" s="14"/>
    </row>
    <row r="6" spans="1:10" s="2" customFormat="1" ht="19.5" customHeight="1">
      <c r="A6" s="10">
        <v>10126070128</v>
      </c>
      <c r="B6" s="33" t="s">
        <v>17</v>
      </c>
      <c r="C6" s="33" t="s">
        <v>12</v>
      </c>
      <c r="D6" s="33" t="s">
        <v>13</v>
      </c>
      <c r="E6" s="10" t="s">
        <v>18</v>
      </c>
      <c r="F6" s="11">
        <f t="shared" si="0"/>
        <v>39.51</v>
      </c>
      <c r="G6" s="12">
        <v>86</v>
      </c>
      <c r="H6" s="12">
        <f t="shared" si="1"/>
        <v>43</v>
      </c>
      <c r="I6" s="12">
        <f t="shared" si="2"/>
        <v>82.50999999999999</v>
      </c>
      <c r="J6" s="14"/>
    </row>
    <row r="7" spans="1:10" s="2" customFormat="1" ht="19.5" customHeight="1">
      <c r="A7" s="10">
        <v>10126035420</v>
      </c>
      <c r="B7" s="33" t="s">
        <v>19</v>
      </c>
      <c r="C7" s="33" t="s">
        <v>12</v>
      </c>
      <c r="D7" s="33" t="s">
        <v>13</v>
      </c>
      <c r="E7" s="10" t="s">
        <v>20</v>
      </c>
      <c r="F7" s="11">
        <f t="shared" si="0"/>
        <v>39.115</v>
      </c>
      <c r="G7" s="12">
        <v>85</v>
      </c>
      <c r="H7" s="12">
        <f t="shared" si="1"/>
        <v>42.5</v>
      </c>
      <c r="I7" s="12">
        <f t="shared" si="2"/>
        <v>81.61500000000001</v>
      </c>
      <c r="J7" s="14"/>
    </row>
    <row r="8" spans="1:10" s="2" customFormat="1" ht="19.5" customHeight="1">
      <c r="A8" s="10">
        <v>10126034818</v>
      </c>
      <c r="B8" s="33" t="s">
        <v>21</v>
      </c>
      <c r="C8" s="33" t="s">
        <v>12</v>
      </c>
      <c r="D8" s="33" t="s">
        <v>13</v>
      </c>
      <c r="E8" s="10" t="s">
        <v>22</v>
      </c>
      <c r="F8" s="11">
        <f t="shared" si="0"/>
        <v>40.33</v>
      </c>
      <c r="G8" s="12">
        <v>82</v>
      </c>
      <c r="H8" s="12">
        <f t="shared" si="1"/>
        <v>41</v>
      </c>
      <c r="I8" s="12">
        <f t="shared" si="2"/>
        <v>81.33</v>
      </c>
      <c r="J8" s="14"/>
    </row>
    <row r="9" spans="1:10" s="2" customFormat="1" ht="19.5" customHeight="1">
      <c r="A9" s="10">
        <v>10126040805</v>
      </c>
      <c r="B9" s="33" t="s">
        <v>23</v>
      </c>
      <c r="C9" s="33" t="s">
        <v>12</v>
      </c>
      <c r="D9" s="33" t="s">
        <v>13</v>
      </c>
      <c r="E9" s="10" t="s">
        <v>24</v>
      </c>
      <c r="F9" s="11">
        <f t="shared" si="0"/>
        <v>38.025</v>
      </c>
      <c r="G9" s="12">
        <v>86</v>
      </c>
      <c r="H9" s="12">
        <f t="shared" si="1"/>
        <v>43</v>
      </c>
      <c r="I9" s="12">
        <f t="shared" si="2"/>
        <v>81.025</v>
      </c>
      <c r="J9" s="14"/>
    </row>
    <row r="10" spans="1:10" s="2" customFormat="1" ht="19.5" customHeight="1">
      <c r="A10" s="10">
        <v>10126011301</v>
      </c>
      <c r="B10" s="33" t="s">
        <v>25</v>
      </c>
      <c r="C10" s="33" t="s">
        <v>12</v>
      </c>
      <c r="D10" s="33" t="s">
        <v>13</v>
      </c>
      <c r="E10" s="10" t="s">
        <v>26</v>
      </c>
      <c r="F10" s="11">
        <f t="shared" si="0"/>
        <v>39.875</v>
      </c>
      <c r="G10" s="12">
        <v>82.2</v>
      </c>
      <c r="H10" s="12">
        <f t="shared" si="1"/>
        <v>41.1</v>
      </c>
      <c r="I10" s="12">
        <f t="shared" si="2"/>
        <v>80.975</v>
      </c>
      <c r="J10" s="14"/>
    </row>
    <row r="11" spans="1:10" s="2" customFormat="1" ht="19.5" customHeight="1">
      <c r="A11" s="10">
        <v>10126140330</v>
      </c>
      <c r="B11" s="33" t="s">
        <v>27</v>
      </c>
      <c r="C11" s="33" t="s">
        <v>12</v>
      </c>
      <c r="D11" s="33" t="s">
        <v>13</v>
      </c>
      <c r="E11" s="10" t="s">
        <v>28</v>
      </c>
      <c r="F11" s="11">
        <f t="shared" si="0"/>
        <v>38.84</v>
      </c>
      <c r="G11" s="12">
        <v>83.6</v>
      </c>
      <c r="H11" s="12">
        <f t="shared" si="1"/>
        <v>41.8</v>
      </c>
      <c r="I11" s="12">
        <f t="shared" si="2"/>
        <v>80.64</v>
      </c>
      <c r="J11" s="14"/>
    </row>
    <row r="12" spans="1:10" s="2" customFormat="1" ht="19.5" customHeight="1">
      <c r="A12" s="10">
        <v>10126031515</v>
      </c>
      <c r="B12" s="33" t="s">
        <v>29</v>
      </c>
      <c r="C12" s="33" t="s">
        <v>12</v>
      </c>
      <c r="D12" s="33" t="s">
        <v>13</v>
      </c>
      <c r="E12" s="10" t="s">
        <v>30</v>
      </c>
      <c r="F12" s="11">
        <f t="shared" si="0"/>
        <v>38.275</v>
      </c>
      <c r="G12" s="12">
        <v>84.2</v>
      </c>
      <c r="H12" s="12">
        <f t="shared" si="1"/>
        <v>42.1</v>
      </c>
      <c r="I12" s="12">
        <f t="shared" si="2"/>
        <v>80.375</v>
      </c>
      <c r="J12" s="14"/>
    </row>
    <row r="13" spans="1:10" s="2" customFormat="1" ht="19.5" customHeight="1">
      <c r="A13" s="10">
        <v>10126075803</v>
      </c>
      <c r="B13" s="33" t="s">
        <v>31</v>
      </c>
      <c r="C13" s="33" t="s">
        <v>12</v>
      </c>
      <c r="D13" s="33" t="s">
        <v>13</v>
      </c>
      <c r="E13" s="10" t="s">
        <v>32</v>
      </c>
      <c r="F13" s="11">
        <f t="shared" si="0"/>
        <v>40.34</v>
      </c>
      <c r="G13" s="12">
        <v>79.6</v>
      </c>
      <c r="H13" s="12">
        <f t="shared" si="1"/>
        <v>39.8</v>
      </c>
      <c r="I13" s="12">
        <f t="shared" si="2"/>
        <v>80.14</v>
      </c>
      <c r="J13" s="14"/>
    </row>
    <row r="14" spans="1:10" s="2" customFormat="1" ht="19.5" customHeight="1">
      <c r="A14" s="10">
        <v>10126041316</v>
      </c>
      <c r="B14" s="33" t="s">
        <v>33</v>
      </c>
      <c r="C14" s="33" t="s">
        <v>12</v>
      </c>
      <c r="D14" s="33" t="s">
        <v>13</v>
      </c>
      <c r="E14" s="10" t="s">
        <v>34</v>
      </c>
      <c r="F14" s="11">
        <f t="shared" si="0"/>
        <v>38.855</v>
      </c>
      <c r="G14" s="12">
        <v>80.8</v>
      </c>
      <c r="H14" s="12">
        <f t="shared" si="1"/>
        <v>40.4</v>
      </c>
      <c r="I14" s="12">
        <f t="shared" si="2"/>
        <v>79.255</v>
      </c>
      <c r="J14" s="14"/>
    </row>
    <row r="15" spans="1:10" s="2" customFormat="1" ht="19.5" customHeight="1">
      <c r="A15" s="10">
        <v>10126074611</v>
      </c>
      <c r="B15" s="33" t="s">
        <v>35</v>
      </c>
      <c r="C15" s="33" t="s">
        <v>12</v>
      </c>
      <c r="D15" s="33" t="s">
        <v>13</v>
      </c>
      <c r="E15" s="10" t="s">
        <v>36</v>
      </c>
      <c r="F15" s="11">
        <f t="shared" si="0"/>
        <v>38.715</v>
      </c>
      <c r="G15" s="12">
        <v>81</v>
      </c>
      <c r="H15" s="12">
        <f t="shared" si="1"/>
        <v>40.5</v>
      </c>
      <c r="I15" s="12">
        <f t="shared" si="2"/>
        <v>79.215</v>
      </c>
      <c r="J15" s="14"/>
    </row>
    <row r="16" spans="1:10" s="2" customFormat="1" ht="19.5" customHeight="1">
      <c r="A16" s="10">
        <v>10126144504</v>
      </c>
      <c r="B16" s="33" t="s">
        <v>37</v>
      </c>
      <c r="C16" s="33" t="s">
        <v>12</v>
      </c>
      <c r="D16" s="33" t="s">
        <v>13</v>
      </c>
      <c r="E16" s="10" t="s">
        <v>38</v>
      </c>
      <c r="F16" s="11">
        <f t="shared" si="0"/>
        <v>37.99</v>
      </c>
      <c r="G16" s="12">
        <v>82.4</v>
      </c>
      <c r="H16" s="12">
        <f t="shared" si="1"/>
        <v>41.2</v>
      </c>
      <c r="I16" s="12">
        <f t="shared" si="2"/>
        <v>79.19</v>
      </c>
      <c r="J16" s="14"/>
    </row>
    <row r="17" spans="1:10" s="2" customFormat="1" ht="19.5" customHeight="1">
      <c r="A17" s="10">
        <v>10126076319</v>
      </c>
      <c r="B17" s="33" t="s">
        <v>39</v>
      </c>
      <c r="C17" s="33" t="s">
        <v>12</v>
      </c>
      <c r="D17" s="33" t="s">
        <v>13</v>
      </c>
      <c r="E17" s="10" t="s">
        <v>40</v>
      </c>
      <c r="F17" s="11">
        <f t="shared" si="0"/>
        <v>38.535</v>
      </c>
      <c r="G17" s="12">
        <v>81.2</v>
      </c>
      <c r="H17" s="12">
        <f t="shared" si="1"/>
        <v>40.6</v>
      </c>
      <c r="I17" s="12">
        <f t="shared" si="2"/>
        <v>79.13499999999999</v>
      </c>
      <c r="J17" s="14"/>
    </row>
    <row r="18" spans="1:10" s="2" customFormat="1" ht="19.5" customHeight="1">
      <c r="A18" s="10">
        <v>10126030615</v>
      </c>
      <c r="B18" s="33" t="s">
        <v>41</v>
      </c>
      <c r="C18" s="33" t="s">
        <v>12</v>
      </c>
      <c r="D18" s="33" t="s">
        <v>13</v>
      </c>
      <c r="E18" s="10" t="s">
        <v>42</v>
      </c>
      <c r="F18" s="11">
        <f t="shared" si="0"/>
        <v>39.125</v>
      </c>
      <c r="G18" s="12">
        <v>79.8</v>
      </c>
      <c r="H18" s="12">
        <f t="shared" si="1"/>
        <v>39.9</v>
      </c>
      <c r="I18" s="12">
        <f t="shared" si="2"/>
        <v>79.025</v>
      </c>
      <c r="J18" s="14"/>
    </row>
    <row r="19" spans="1:10" s="2" customFormat="1" ht="19.5" customHeight="1">
      <c r="A19" s="10">
        <v>10126080620</v>
      </c>
      <c r="B19" s="33" t="s">
        <v>43</v>
      </c>
      <c r="C19" s="33" t="s">
        <v>12</v>
      </c>
      <c r="D19" s="33" t="s">
        <v>13</v>
      </c>
      <c r="E19" s="10" t="s">
        <v>44</v>
      </c>
      <c r="F19" s="11">
        <f t="shared" si="0"/>
        <v>39.41</v>
      </c>
      <c r="G19" s="12">
        <v>79</v>
      </c>
      <c r="H19" s="12">
        <f t="shared" si="1"/>
        <v>39.5</v>
      </c>
      <c r="I19" s="12">
        <f t="shared" si="2"/>
        <v>78.91</v>
      </c>
      <c r="J19" s="14"/>
    </row>
    <row r="20" spans="1:10" s="2" customFormat="1" ht="19.5" customHeight="1">
      <c r="A20" s="10">
        <v>10126015420</v>
      </c>
      <c r="B20" s="33" t="s">
        <v>45</v>
      </c>
      <c r="C20" s="33" t="s">
        <v>12</v>
      </c>
      <c r="D20" s="33" t="s">
        <v>13</v>
      </c>
      <c r="E20" s="10" t="s">
        <v>46</v>
      </c>
      <c r="F20" s="11">
        <f t="shared" si="0"/>
        <v>38.08</v>
      </c>
      <c r="G20" s="12">
        <v>81.6</v>
      </c>
      <c r="H20" s="12">
        <f t="shared" si="1"/>
        <v>40.8</v>
      </c>
      <c r="I20" s="12">
        <f t="shared" si="2"/>
        <v>78.88</v>
      </c>
      <c r="J20" s="14"/>
    </row>
    <row r="21" spans="1:10" s="2" customFormat="1" ht="19.5" customHeight="1">
      <c r="A21" s="10">
        <v>10126131918</v>
      </c>
      <c r="B21" s="33" t="s">
        <v>47</v>
      </c>
      <c r="C21" s="33" t="s">
        <v>12</v>
      </c>
      <c r="D21" s="33" t="s">
        <v>13</v>
      </c>
      <c r="E21" s="10" t="s">
        <v>42</v>
      </c>
      <c r="F21" s="11">
        <f t="shared" si="0"/>
        <v>39.125</v>
      </c>
      <c r="G21" s="12">
        <v>79.4</v>
      </c>
      <c r="H21" s="12">
        <f t="shared" si="1"/>
        <v>39.7</v>
      </c>
      <c r="I21" s="12">
        <f t="shared" si="2"/>
        <v>78.825</v>
      </c>
      <c r="J21" s="14"/>
    </row>
    <row r="22" spans="1:10" s="2" customFormat="1" ht="19.5" customHeight="1">
      <c r="A22" s="10">
        <v>10126031317</v>
      </c>
      <c r="B22" s="33" t="s">
        <v>48</v>
      </c>
      <c r="C22" s="33" t="s">
        <v>12</v>
      </c>
      <c r="D22" s="33" t="s">
        <v>13</v>
      </c>
      <c r="E22" s="10" t="s">
        <v>49</v>
      </c>
      <c r="F22" s="11">
        <f t="shared" si="0"/>
        <v>38.865</v>
      </c>
      <c r="G22" s="12">
        <v>78.4</v>
      </c>
      <c r="H22" s="12">
        <f t="shared" si="1"/>
        <v>39.2</v>
      </c>
      <c r="I22" s="12">
        <f t="shared" si="2"/>
        <v>78.065</v>
      </c>
      <c r="J22" s="14"/>
    </row>
    <row r="23" spans="1:10" s="2" customFormat="1" ht="19.5" customHeight="1">
      <c r="A23" s="10">
        <v>10126024603</v>
      </c>
      <c r="B23" s="33" t="s">
        <v>50</v>
      </c>
      <c r="C23" s="33" t="s">
        <v>12</v>
      </c>
      <c r="D23" s="33" t="s">
        <v>13</v>
      </c>
      <c r="E23" s="10" t="s">
        <v>51</v>
      </c>
      <c r="F23" s="11">
        <f t="shared" si="0"/>
        <v>38.57</v>
      </c>
      <c r="G23" s="12">
        <v>78.6</v>
      </c>
      <c r="H23" s="12">
        <f t="shared" si="1"/>
        <v>39.3</v>
      </c>
      <c r="I23" s="12">
        <f t="shared" si="2"/>
        <v>77.87</v>
      </c>
      <c r="J23" s="14"/>
    </row>
    <row r="24" spans="1:10" s="2" customFormat="1" ht="19.5" customHeight="1">
      <c r="A24" s="10">
        <v>10126042016</v>
      </c>
      <c r="B24" s="33" t="s">
        <v>52</v>
      </c>
      <c r="C24" s="33" t="s">
        <v>12</v>
      </c>
      <c r="D24" s="33" t="s">
        <v>13</v>
      </c>
      <c r="E24" s="10" t="s">
        <v>53</v>
      </c>
      <c r="F24" s="11">
        <f t="shared" si="0"/>
        <v>37.92</v>
      </c>
      <c r="G24" s="12">
        <v>78.8</v>
      </c>
      <c r="H24" s="12">
        <f t="shared" si="1"/>
        <v>39.4</v>
      </c>
      <c r="I24" s="12">
        <f t="shared" si="2"/>
        <v>77.32</v>
      </c>
      <c r="J24" s="14"/>
    </row>
    <row r="25" spans="1:10" s="2" customFormat="1" ht="19.5" customHeight="1">
      <c r="A25" s="10">
        <v>10126072201</v>
      </c>
      <c r="B25" s="33" t="s">
        <v>54</v>
      </c>
      <c r="C25" s="33" t="s">
        <v>12</v>
      </c>
      <c r="D25" s="33" t="s">
        <v>13</v>
      </c>
      <c r="E25" s="10" t="s">
        <v>55</v>
      </c>
      <c r="F25" s="11">
        <f t="shared" si="0"/>
        <v>39.15</v>
      </c>
      <c r="G25" s="12">
        <v>75.2</v>
      </c>
      <c r="H25" s="12">
        <f t="shared" si="1"/>
        <v>37.6</v>
      </c>
      <c r="I25" s="12">
        <f t="shared" si="2"/>
        <v>76.75</v>
      </c>
      <c r="J25" s="14"/>
    </row>
    <row r="26" spans="1:10" s="2" customFormat="1" ht="19.5" customHeight="1">
      <c r="A26" s="10">
        <v>10126072014</v>
      </c>
      <c r="B26" s="33" t="s">
        <v>56</v>
      </c>
      <c r="C26" s="33" t="s">
        <v>12</v>
      </c>
      <c r="D26" s="33" t="s">
        <v>13</v>
      </c>
      <c r="E26" s="10" t="s">
        <v>57</v>
      </c>
      <c r="F26" s="11">
        <f t="shared" si="0"/>
        <v>38.185</v>
      </c>
      <c r="G26" s="12">
        <v>73.6</v>
      </c>
      <c r="H26" s="12">
        <f t="shared" si="1"/>
        <v>36.8</v>
      </c>
      <c r="I26" s="12">
        <f t="shared" si="2"/>
        <v>74.985</v>
      </c>
      <c r="J26" s="14"/>
    </row>
    <row r="27" spans="1:10" s="2" customFormat="1" ht="19.5" customHeight="1">
      <c r="A27" s="10">
        <v>10126095407</v>
      </c>
      <c r="B27" s="33" t="s">
        <v>58</v>
      </c>
      <c r="C27" s="33" t="s">
        <v>12</v>
      </c>
      <c r="D27" s="33" t="s">
        <v>13</v>
      </c>
      <c r="E27" s="10" t="s">
        <v>59</v>
      </c>
      <c r="F27" s="11">
        <f t="shared" si="0"/>
        <v>37.98</v>
      </c>
      <c r="G27" s="12" t="s">
        <v>60</v>
      </c>
      <c r="H27" s="12" t="e">
        <f t="shared" si="1"/>
        <v>#VALUE!</v>
      </c>
      <c r="I27" s="12" t="e">
        <f t="shared" si="2"/>
        <v>#VALUE!</v>
      </c>
      <c r="J27" s="14"/>
    </row>
    <row r="28" spans="1:10" s="2" customFormat="1" ht="19.5" customHeight="1">
      <c r="A28" s="10">
        <v>10126063011</v>
      </c>
      <c r="B28" s="33" t="s">
        <v>61</v>
      </c>
      <c r="C28" s="33" t="s">
        <v>62</v>
      </c>
      <c r="D28" s="33" t="s">
        <v>63</v>
      </c>
      <c r="E28" s="10" t="s">
        <v>64</v>
      </c>
      <c r="F28" s="11">
        <f t="shared" si="0"/>
        <v>39.195</v>
      </c>
      <c r="G28" s="12">
        <v>79.8</v>
      </c>
      <c r="H28" s="12">
        <f t="shared" si="1"/>
        <v>39.9</v>
      </c>
      <c r="I28" s="12">
        <f t="shared" si="2"/>
        <v>79.095</v>
      </c>
      <c r="J28" s="14"/>
    </row>
    <row r="29" spans="1:10" s="2" customFormat="1" ht="19.5" customHeight="1">
      <c r="A29" s="10">
        <v>10126090420</v>
      </c>
      <c r="B29" s="33" t="s">
        <v>65</v>
      </c>
      <c r="C29" s="33" t="s">
        <v>62</v>
      </c>
      <c r="D29" s="33" t="s">
        <v>63</v>
      </c>
      <c r="E29" s="10" t="s">
        <v>66</v>
      </c>
      <c r="F29" s="11">
        <f t="shared" si="0"/>
        <v>40.57</v>
      </c>
      <c r="G29" s="12">
        <v>75.8</v>
      </c>
      <c r="H29" s="12">
        <f t="shared" si="1"/>
        <v>37.9</v>
      </c>
      <c r="I29" s="12">
        <f t="shared" si="2"/>
        <v>78.47</v>
      </c>
      <c r="J29" s="14"/>
    </row>
    <row r="30" spans="1:10" s="2" customFormat="1" ht="19.5" customHeight="1">
      <c r="A30" s="10">
        <v>10126075315</v>
      </c>
      <c r="B30" s="33" t="s">
        <v>67</v>
      </c>
      <c r="C30" s="33" t="s">
        <v>62</v>
      </c>
      <c r="D30" s="33" t="s">
        <v>63</v>
      </c>
      <c r="E30" s="10" t="s">
        <v>68</v>
      </c>
      <c r="F30" s="11">
        <f t="shared" si="0"/>
        <v>39.295</v>
      </c>
      <c r="G30" s="12">
        <v>78</v>
      </c>
      <c r="H30" s="12">
        <f t="shared" si="1"/>
        <v>39</v>
      </c>
      <c r="I30" s="12">
        <f t="shared" si="2"/>
        <v>78.295</v>
      </c>
      <c r="J30" s="14"/>
    </row>
    <row r="31" spans="1:10" s="2" customFormat="1" ht="19.5" customHeight="1">
      <c r="A31" s="10">
        <v>10126121020</v>
      </c>
      <c r="B31" s="33" t="s">
        <v>69</v>
      </c>
      <c r="C31" s="33" t="s">
        <v>62</v>
      </c>
      <c r="D31" s="33" t="s">
        <v>63</v>
      </c>
      <c r="E31" s="10" t="s">
        <v>26</v>
      </c>
      <c r="F31" s="11">
        <f t="shared" si="0"/>
        <v>39.875</v>
      </c>
      <c r="G31" s="12">
        <v>74</v>
      </c>
      <c r="H31" s="12">
        <f t="shared" si="1"/>
        <v>37</v>
      </c>
      <c r="I31" s="12">
        <f t="shared" si="2"/>
        <v>76.875</v>
      </c>
      <c r="J31" s="14"/>
    </row>
    <row r="32" spans="1:10" s="2" customFormat="1" ht="19.5" customHeight="1">
      <c r="A32" s="10">
        <v>10126072226</v>
      </c>
      <c r="B32" s="33" t="s">
        <v>70</v>
      </c>
      <c r="C32" s="33" t="s">
        <v>62</v>
      </c>
      <c r="D32" s="33" t="s">
        <v>63</v>
      </c>
      <c r="E32" s="10" t="s">
        <v>71</v>
      </c>
      <c r="F32" s="11">
        <f t="shared" si="0"/>
        <v>39.785</v>
      </c>
      <c r="G32" s="12">
        <v>73</v>
      </c>
      <c r="H32" s="12">
        <f t="shared" si="1"/>
        <v>36.5</v>
      </c>
      <c r="I32" s="12">
        <f t="shared" si="2"/>
        <v>76.285</v>
      </c>
      <c r="J32" s="14"/>
    </row>
    <row r="33" spans="1:10" s="2" customFormat="1" ht="19.5" customHeight="1">
      <c r="A33" s="10">
        <v>10126034903</v>
      </c>
      <c r="B33" s="33" t="s">
        <v>72</v>
      </c>
      <c r="C33" s="33" t="s">
        <v>62</v>
      </c>
      <c r="D33" s="33" t="s">
        <v>63</v>
      </c>
      <c r="E33" s="10" t="s">
        <v>73</v>
      </c>
      <c r="F33" s="11">
        <f t="shared" si="0"/>
        <v>39.59</v>
      </c>
      <c r="G33" s="12">
        <v>66.6</v>
      </c>
      <c r="H33" s="12">
        <f t="shared" si="1"/>
        <v>33.3</v>
      </c>
      <c r="I33" s="12">
        <f t="shared" si="2"/>
        <v>72.89</v>
      </c>
      <c r="J33" s="14"/>
    </row>
    <row r="34" spans="1:10" s="2" customFormat="1" ht="19.5" customHeight="1">
      <c r="A34" s="10">
        <v>10126023320</v>
      </c>
      <c r="B34" s="33" t="s">
        <v>74</v>
      </c>
      <c r="C34" s="33" t="s">
        <v>75</v>
      </c>
      <c r="D34" s="33" t="s">
        <v>76</v>
      </c>
      <c r="E34" s="10" t="s">
        <v>77</v>
      </c>
      <c r="F34" s="11">
        <f t="shared" si="0"/>
        <v>41.625</v>
      </c>
      <c r="G34" s="12">
        <v>74.4</v>
      </c>
      <c r="H34" s="12">
        <f t="shared" si="1"/>
        <v>37.2</v>
      </c>
      <c r="I34" s="12">
        <f t="shared" si="2"/>
        <v>78.825</v>
      </c>
      <c r="J34" s="14"/>
    </row>
    <row r="35" spans="1:10" s="2" customFormat="1" ht="19.5" customHeight="1">
      <c r="A35" s="10">
        <v>10126082904</v>
      </c>
      <c r="B35" s="33" t="s">
        <v>78</v>
      </c>
      <c r="C35" s="33" t="s">
        <v>75</v>
      </c>
      <c r="D35" s="33" t="s">
        <v>76</v>
      </c>
      <c r="E35" s="10" t="s">
        <v>79</v>
      </c>
      <c r="F35" s="11">
        <f t="shared" si="0"/>
        <v>43.035</v>
      </c>
      <c r="G35" s="12">
        <v>69.4</v>
      </c>
      <c r="H35" s="12">
        <f t="shared" si="1"/>
        <v>34.7</v>
      </c>
      <c r="I35" s="12">
        <f t="shared" si="2"/>
        <v>77.735</v>
      </c>
      <c r="J35" s="14"/>
    </row>
    <row r="36" spans="1:10" s="2" customFormat="1" ht="19.5" customHeight="1">
      <c r="A36" s="10">
        <v>10126035718</v>
      </c>
      <c r="B36" s="33" t="s">
        <v>80</v>
      </c>
      <c r="C36" s="33" t="s">
        <v>75</v>
      </c>
      <c r="D36" s="33" t="s">
        <v>76</v>
      </c>
      <c r="E36" s="10" t="s">
        <v>81</v>
      </c>
      <c r="F36" s="11">
        <f t="shared" si="0"/>
        <v>40.84</v>
      </c>
      <c r="G36" s="12">
        <v>73.2</v>
      </c>
      <c r="H36" s="12">
        <f t="shared" si="1"/>
        <v>36.6</v>
      </c>
      <c r="I36" s="12">
        <f t="shared" si="2"/>
        <v>77.44</v>
      </c>
      <c r="J36" s="14"/>
    </row>
    <row r="37" spans="1:10" s="2" customFormat="1" ht="19.5" customHeight="1">
      <c r="A37" s="10">
        <v>10126120603</v>
      </c>
      <c r="B37" s="33" t="s">
        <v>82</v>
      </c>
      <c r="C37" s="33" t="s">
        <v>75</v>
      </c>
      <c r="D37" s="33" t="s">
        <v>83</v>
      </c>
      <c r="E37" s="10" t="s">
        <v>84</v>
      </c>
      <c r="F37" s="11">
        <f t="shared" si="0"/>
        <v>39.82</v>
      </c>
      <c r="G37" s="12">
        <v>82.2</v>
      </c>
      <c r="H37" s="12">
        <f t="shared" si="1"/>
        <v>41.1</v>
      </c>
      <c r="I37" s="12">
        <f t="shared" si="2"/>
        <v>80.92</v>
      </c>
      <c r="J37" s="14"/>
    </row>
    <row r="38" spans="1:10" s="2" customFormat="1" ht="19.5" customHeight="1">
      <c r="A38" s="10">
        <v>10126063423</v>
      </c>
      <c r="B38" s="33" t="s">
        <v>85</v>
      </c>
      <c r="C38" s="33" t="s">
        <v>75</v>
      </c>
      <c r="D38" s="33" t="s">
        <v>83</v>
      </c>
      <c r="E38" s="10" t="s">
        <v>86</v>
      </c>
      <c r="F38" s="11">
        <f t="shared" si="0"/>
        <v>38.9</v>
      </c>
      <c r="G38" s="12">
        <v>78</v>
      </c>
      <c r="H38" s="12">
        <f t="shared" si="1"/>
        <v>39</v>
      </c>
      <c r="I38" s="12">
        <f t="shared" si="2"/>
        <v>77.9</v>
      </c>
      <c r="J38" s="14"/>
    </row>
    <row r="39" spans="1:10" s="2" customFormat="1" ht="19.5" customHeight="1">
      <c r="A39" s="10">
        <v>10126010919</v>
      </c>
      <c r="B39" s="33" t="s">
        <v>87</v>
      </c>
      <c r="C39" s="33" t="s">
        <v>75</v>
      </c>
      <c r="D39" s="33" t="s">
        <v>83</v>
      </c>
      <c r="E39" s="10" t="s">
        <v>88</v>
      </c>
      <c r="F39" s="11">
        <f t="shared" si="0"/>
        <v>39.275</v>
      </c>
      <c r="G39" s="12">
        <v>68.6</v>
      </c>
      <c r="H39" s="12">
        <f t="shared" si="1"/>
        <v>34.3</v>
      </c>
      <c r="I39" s="12">
        <f t="shared" si="2"/>
        <v>73.57499999999999</v>
      </c>
      <c r="J39" s="14"/>
    </row>
    <row r="40" spans="1:10" s="2" customFormat="1" ht="19.5" customHeight="1">
      <c r="A40" s="10">
        <v>10126141225</v>
      </c>
      <c r="B40" s="33" t="s">
        <v>89</v>
      </c>
      <c r="C40" s="33" t="s">
        <v>90</v>
      </c>
      <c r="D40" s="33" t="s">
        <v>91</v>
      </c>
      <c r="E40" s="10" t="s">
        <v>92</v>
      </c>
      <c r="F40" s="11">
        <f t="shared" si="0"/>
        <v>38.785</v>
      </c>
      <c r="G40" s="12">
        <v>86.8</v>
      </c>
      <c r="H40" s="12">
        <f t="shared" si="1"/>
        <v>43.4</v>
      </c>
      <c r="I40" s="12">
        <f t="shared" si="2"/>
        <v>82.185</v>
      </c>
      <c r="J40" s="14"/>
    </row>
    <row r="41" spans="1:10" s="2" customFormat="1" ht="19.5" customHeight="1">
      <c r="A41" s="10">
        <v>10126077311</v>
      </c>
      <c r="B41" s="33" t="s">
        <v>93</v>
      </c>
      <c r="C41" s="33" t="s">
        <v>90</v>
      </c>
      <c r="D41" s="33" t="s">
        <v>91</v>
      </c>
      <c r="E41" s="10" t="s">
        <v>40</v>
      </c>
      <c r="F41" s="11">
        <f t="shared" si="0"/>
        <v>38.535</v>
      </c>
      <c r="G41" s="12">
        <v>82.4</v>
      </c>
      <c r="H41" s="12">
        <f t="shared" si="1"/>
        <v>41.2</v>
      </c>
      <c r="I41" s="12">
        <f t="shared" si="2"/>
        <v>79.735</v>
      </c>
      <c r="J41" s="14"/>
    </row>
    <row r="42" spans="1:10" s="2" customFormat="1" ht="19.5" customHeight="1">
      <c r="A42" s="10">
        <v>10126035803</v>
      </c>
      <c r="B42" s="33" t="s">
        <v>94</v>
      </c>
      <c r="C42" s="33" t="s">
        <v>90</v>
      </c>
      <c r="D42" s="33" t="s">
        <v>91</v>
      </c>
      <c r="E42" s="10" t="s">
        <v>95</v>
      </c>
      <c r="F42" s="11">
        <f t="shared" si="0"/>
        <v>39.43</v>
      </c>
      <c r="G42" s="12">
        <v>78.6</v>
      </c>
      <c r="H42" s="12">
        <f t="shared" si="1"/>
        <v>39.3</v>
      </c>
      <c r="I42" s="12">
        <f t="shared" si="2"/>
        <v>78.72999999999999</v>
      </c>
      <c r="J42" s="14"/>
    </row>
    <row r="43" spans="1:10" s="2" customFormat="1" ht="19.5" customHeight="1">
      <c r="A43" s="10">
        <v>10126036005</v>
      </c>
      <c r="B43" s="33" t="s">
        <v>96</v>
      </c>
      <c r="C43" s="33" t="s">
        <v>90</v>
      </c>
      <c r="D43" s="33" t="s">
        <v>91</v>
      </c>
      <c r="E43" s="10" t="s">
        <v>97</v>
      </c>
      <c r="F43" s="11">
        <f t="shared" si="0"/>
        <v>39.635</v>
      </c>
      <c r="G43" s="12">
        <v>75.8</v>
      </c>
      <c r="H43" s="12">
        <f t="shared" si="1"/>
        <v>37.9</v>
      </c>
      <c r="I43" s="12">
        <f t="shared" si="2"/>
        <v>77.535</v>
      </c>
      <c r="J43" s="14"/>
    </row>
    <row r="44" spans="1:10" s="2" customFormat="1" ht="19.5" customHeight="1">
      <c r="A44" s="10">
        <v>10126073015</v>
      </c>
      <c r="B44" s="33" t="s">
        <v>98</v>
      </c>
      <c r="C44" s="33" t="s">
        <v>90</v>
      </c>
      <c r="D44" s="33" t="s">
        <v>91</v>
      </c>
      <c r="E44" s="10" t="s">
        <v>99</v>
      </c>
      <c r="F44" s="11">
        <f t="shared" si="0"/>
        <v>38.74</v>
      </c>
      <c r="G44" s="12">
        <v>74</v>
      </c>
      <c r="H44" s="12">
        <f t="shared" si="1"/>
        <v>37</v>
      </c>
      <c r="I44" s="12">
        <f t="shared" si="2"/>
        <v>75.74000000000001</v>
      </c>
      <c r="J44" s="14"/>
    </row>
    <row r="45" spans="1:10" s="2" customFormat="1" ht="19.5" customHeight="1">
      <c r="A45" s="10">
        <v>10126060403</v>
      </c>
      <c r="B45" s="33" t="s">
        <v>100</v>
      </c>
      <c r="C45" s="33" t="s">
        <v>90</v>
      </c>
      <c r="D45" s="33" t="s">
        <v>91</v>
      </c>
      <c r="E45" s="10" t="s">
        <v>101</v>
      </c>
      <c r="F45" s="11">
        <f t="shared" si="0"/>
        <v>38.83</v>
      </c>
      <c r="G45" s="12" t="s">
        <v>60</v>
      </c>
      <c r="H45" s="12" t="e">
        <f t="shared" si="1"/>
        <v>#VALUE!</v>
      </c>
      <c r="I45" s="12" t="e">
        <f t="shared" si="2"/>
        <v>#VALUE!</v>
      </c>
      <c r="J45" s="14"/>
    </row>
    <row r="46" spans="1:10" s="2" customFormat="1" ht="19.5" customHeight="1">
      <c r="A46" s="10">
        <v>10126075426</v>
      </c>
      <c r="B46" s="33" t="s">
        <v>102</v>
      </c>
      <c r="C46" s="33" t="s">
        <v>103</v>
      </c>
      <c r="D46" s="33" t="s">
        <v>104</v>
      </c>
      <c r="E46" s="10" t="s">
        <v>105</v>
      </c>
      <c r="F46" s="11">
        <f t="shared" si="0"/>
        <v>40.25</v>
      </c>
      <c r="G46" s="12">
        <v>81</v>
      </c>
      <c r="H46" s="12">
        <f t="shared" si="1"/>
        <v>40.5</v>
      </c>
      <c r="I46" s="12">
        <f t="shared" si="2"/>
        <v>80.75</v>
      </c>
      <c r="J46" s="14"/>
    </row>
    <row r="47" spans="1:10" s="2" customFormat="1" ht="19.5" customHeight="1">
      <c r="A47" s="10">
        <v>10126053816</v>
      </c>
      <c r="B47" s="33" t="s">
        <v>106</v>
      </c>
      <c r="C47" s="33" t="s">
        <v>103</v>
      </c>
      <c r="D47" s="33" t="s">
        <v>104</v>
      </c>
      <c r="E47" s="10" t="s">
        <v>107</v>
      </c>
      <c r="F47" s="11">
        <f t="shared" si="0"/>
        <v>38.4</v>
      </c>
      <c r="G47" s="12">
        <v>80.4</v>
      </c>
      <c r="H47" s="12">
        <f t="shared" si="1"/>
        <v>40.2</v>
      </c>
      <c r="I47" s="12">
        <f t="shared" si="2"/>
        <v>78.6</v>
      </c>
      <c r="J47" s="14"/>
    </row>
    <row r="48" spans="1:10" s="2" customFormat="1" ht="19.5" customHeight="1">
      <c r="A48" s="10">
        <v>10126070906</v>
      </c>
      <c r="B48" s="33" t="s">
        <v>108</v>
      </c>
      <c r="C48" s="33" t="s">
        <v>103</v>
      </c>
      <c r="D48" s="33" t="s">
        <v>104</v>
      </c>
      <c r="E48" s="10" t="s">
        <v>109</v>
      </c>
      <c r="F48" s="11">
        <f t="shared" si="0"/>
        <v>36.865</v>
      </c>
      <c r="G48" s="12" t="s">
        <v>60</v>
      </c>
      <c r="H48" s="12" t="e">
        <f t="shared" si="1"/>
        <v>#VALUE!</v>
      </c>
      <c r="I48" s="12" t="e">
        <f t="shared" si="2"/>
        <v>#VALUE!</v>
      </c>
      <c r="J48" s="14"/>
    </row>
    <row r="49" spans="1:10" s="2" customFormat="1" ht="19.5" customHeight="1">
      <c r="A49" s="10">
        <v>10126070717</v>
      </c>
      <c r="B49" s="33" t="s">
        <v>110</v>
      </c>
      <c r="C49" s="33" t="s">
        <v>111</v>
      </c>
      <c r="D49" s="33" t="s">
        <v>112</v>
      </c>
      <c r="E49" s="10" t="s">
        <v>113</v>
      </c>
      <c r="F49" s="11">
        <f t="shared" si="0"/>
        <v>38.935</v>
      </c>
      <c r="G49" s="12">
        <v>79.8</v>
      </c>
      <c r="H49" s="12">
        <f t="shared" si="1"/>
        <v>39.9</v>
      </c>
      <c r="I49" s="12">
        <f t="shared" si="2"/>
        <v>78.83500000000001</v>
      </c>
      <c r="J49" s="14"/>
    </row>
    <row r="50" spans="1:10" s="2" customFormat="1" ht="19.5" customHeight="1">
      <c r="A50" s="10">
        <v>10126074122</v>
      </c>
      <c r="B50" s="33" t="s">
        <v>114</v>
      </c>
      <c r="C50" s="33" t="s">
        <v>111</v>
      </c>
      <c r="D50" s="33" t="s">
        <v>112</v>
      </c>
      <c r="E50" s="10" t="s">
        <v>115</v>
      </c>
      <c r="F50" s="11">
        <f t="shared" si="0"/>
        <v>38.09</v>
      </c>
      <c r="G50" s="12">
        <v>75.8</v>
      </c>
      <c r="H50" s="12">
        <f t="shared" si="1"/>
        <v>37.9</v>
      </c>
      <c r="I50" s="12">
        <f t="shared" si="2"/>
        <v>75.99000000000001</v>
      </c>
      <c r="J50" s="14"/>
    </row>
    <row r="51" spans="1:10" s="2" customFormat="1" ht="19.5" customHeight="1">
      <c r="A51" s="10">
        <v>10126120318</v>
      </c>
      <c r="B51" s="33" t="s">
        <v>116</v>
      </c>
      <c r="C51" s="33" t="s">
        <v>111</v>
      </c>
      <c r="D51" s="33" t="s">
        <v>112</v>
      </c>
      <c r="E51" s="10" t="s">
        <v>117</v>
      </c>
      <c r="F51" s="11">
        <f t="shared" si="0"/>
        <v>36.715</v>
      </c>
      <c r="G51" s="12">
        <v>75</v>
      </c>
      <c r="H51" s="12">
        <f t="shared" si="1"/>
        <v>37.5</v>
      </c>
      <c r="I51" s="12">
        <f t="shared" si="2"/>
        <v>74.215</v>
      </c>
      <c r="J51" s="14"/>
    </row>
    <row r="52" spans="1:10" s="2" customFormat="1" ht="19.5" customHeight="1">
      <c r="A52" s="10">
        <v>10126111101</v>
      </c>
      <c r="B52" s="33" t="s">
        <v>118</v>
      </c>
      <c r="C52" s="33" t="s">
        <v>119</v>
      </c>
      <c r="D52" s="33" t="s">
        <v>120</v>
      </c>
      <c r="E52" s="10" t="s">
        <v>121</v>
      </c>
      <c r="F52" s="11">
        <f t="shared" si="0"/>
        <v>39.83</v>
      </c>
      <c r="G52" s="12">
        <v>78.8</v>
      </c>
      <c r="H52" s="12">
        <f t="shared" si="1"/>
        <v>39.4</v>
      </c>
      <c r="I52" s="12">
        <f t="shared" si="2"/>
        <v>79.22999999999999</v>
      </c>
      <c r="J52" s="14"/>
    </row>
    <row r="53" spans="1:10" s="2" customFormat="1" ht="19.5" customHeight="1">
      <c r="A53" s="10">
        <v>10126074906</v>
      </c>
      <c r="B53" s="33" t="s">
        <v>122</v>
      </c>
      <c r="C53" s="33" t="s">
        <v>119</v>
      </c>
      <c r="D53" s="33" t="s">
        <v>120</v>
      </c>
      <c r="E53" s="10" t="s">
        <v>123</v>
      </c>
      <c r="F53" s="11">
        <f t="shared" si="0"/>
        <v>40.01</v>
      </c>
      <c r="G53" s="12">
        <v>77.6</v>
      </c>
      <c r="H53" s="12">
        <f t="shared" si="1"/>
        <v>38.8</v>
      </c>
      <c r="I53" s="12">
        <f t="shared" si="2"/>
        <v>78.81</v>
      </c>
      <c r="J53" s="14"/>
    </row>
    <row r="54" spans="1:10" s="2" customFormat="1" ht="19.5" customHeight="1">
      <c r="A54" s="10">
        <v>10126122928</v>
      </c>
      <c r="B54" s="33" t="s">
        <v>124</v>
      </c>
      <c r="C54" s="33" t="s">
        <v>119</v>
      </c>
      <c r="D54" s="33" t="s">
        <v>120</v>
      </c>
      <c r="E54" s="10" t="s">
        <v>125</v>
      </c>
      <c r="F54" s="11">
        <f t="shared" si="0"/>
        <v>39.42</v>
      </c>
      <c r="G54" s="12">
        <v>77</v>
      </c>
      <c r="H54" s="12">
        <f t="shared" si="1"/>
        <v>38.5</v>
      </c>
      <c r="I54" s="12">
        <f t="shared" si="2"/>
        <v>77.92</v>
      </c>
      <c r="J54" s="14"/>
    </row>
    <row r="55" spans="1:10" s="2" customFormat="1" ht="19.5" customHeight="1">
      <c r="A55" s="10">
        <v>20126154206</v>
      </c>
      <c r="B55" s="33" t="s">
        <v>126</v>
      </c>
      <c r="C55" s="33" t="s">
        <v>127</v>
      </c>
      <c r="D55" s="33" t="s">
        <v>128</v>
      </c>
      <c r="E55" s="10" t="s">
        <v>129</v>
      </c>
      <c r="F55" s="11">
        <f t="shared" si="0"/>
        <v>38.955</v>
      </c>
      <c r="G55" s="12">
        <v>78.4</v>
      </c>
      <c r="H55" s="12">
        <f t="shared" si="1"/>
        <v>39.2</v>
      </c>
      <c r="I55" s="12">
        <f t="shared" si="2"/>
        <v>78.155</v>
      </c>
      <c r="J55" s="14"/>
    </row>
    <row r="56" spans="1:10" s="2" customFormat="1" ht="19.5" customHeight="1">
      <c r="A56" s="10">
        <v>20126154211</v>
      </c>
      <c r="B56" s="33" t="s">
        <v>130</v>
      </c>
      <c r="C56" s="33" t="s">
        <v>127</v>
      </c>
      <c r="D56" s="33" t="s">
        <v>128</v>
      </c>
      <c r="E56" s="10" t="s">
        <v>131</v>
      </c>
      <c r="F56" s="11">
        <f t="shared" si="0"/>
        <v>36.13</v>
      </c>
      <c r="G56" s="12">
        <v>77.6</v>
      </c>
      <c r="H56" s="12">
        <f t="shared" si="1"/>
        <v>38.8</v>
      </c>
      <c r="I56" s="12">
        <f t="shared" si="2"/>
        <v>74.93</v>
      </c>
      <c r="J56" s="14"/>
    </row>
    <row r="57" spans="1:10" s="2" customFormat="1" ht="19.5" customHeight="1">
      <c r="A57" s="10">
        <v>10126142907</v>
      </c>
      <c r="B57" s="33" t="s">
        <v>132</v>
      </c>
      <c r="C57" s="33" t="s">
        <v>127</v>
      </c>
      <c r="D57" s="33" t="s">
        <v>133</v>
      </c>
      <c r="E57" s="10" t="s">
        <v>134</v>
      </c>
      <c r="F57" s="11">
        <f t="shared" si="0"/>
        <v>39.365</v>
      </c>
      <c r="G57" s="12">
        <v>85.8</v>
      </c>
      <c r="H57" s="12">
        <f t="shared" si="1"/>
        <v>42.9</v>
      </c>
      <c r="I57" s="12">
        <f t="shared" si="2"/>
        <v>82.265</v>
      </c>
      <c r="J57" s="14"/>
    </row>
    <row r="58" spans="1:10" s="2" customFormat="1" ht="19.5" customHeight="1">
      <c r="A58" s="10">
        <v>10126061020</v>
      </c>
      <c r="B58" s="33" t="s">
        <v>135</v>
      </c>
      <c r="C58" s="33" t="s">
        <v>127</v>
      </c>
      <c r="D58" s="33" t="s">
        <v>133</v>
      </c>
      <c r="E58" s="10" t="s">
        <v>136</v>
      </c>
      <c r="F58" s="11">
        <f t="shared" si="0"/>
        <v>40.775</v>
      </c>
      <c r="G58" s="12">
        <v>82.6</v>
      </c>
      <c r="H58" s="12">
        <f t="shared" si="1"/>
        <v>41.3</v>
      </c>
      <c r="I58" s="12">
        <f t="shared" si="2"/>
        <v>82.07499999999999</v>
      </c>
      <c r="J58" s="14"/>
    </row>
    <row r="59" spans="1:10" s="2" customFormat="1" ht="19.5" customHeight="1">
      <c r="A59" s="10">
        <v>10126075902</v>
      </c>
      <c r="B59" s="33" t="s">
        <v>137</v>
      </c>
      <c r="C59" s="33" t="s">
        <v>127</v>
      </c>
      <c r="D59" s="33" t="s">
        <v>133</v>
      </c>
      <c r="E59" s="10" t="s">
        <v>138</v>
      </c>
      <c r="F59" s="11">
        <f t="shared" si="0"/>
        <v>39.045</v>
      </c>
      <c r="G59" s="12">
        <v>81.2</v>
      </c>
      <c r="H59" s="12">
        <f t="shared" si="1"/>
        <v>40.6</v>
      </c>
      <c r="I59" s="12">
        <f t="shared" si="2"/>
        <v>79.64500000000001</v>
      </c>
      <c r="J59" s="14"/>
    </row>
    <row r="60" spans="1:10" s="2" customFormat="1" ht="19.5" customHeight="1">
      <c r="A60" s="10">
        <v>10126076328</v>
      </c>
      <c r="B60" s="33" t="s">
        <v>139</v>
      </c>
      <c r="C60" s="33" t="s">
        <v>140</v>
      </c>
      <c r="D60" s="33" t="s">
        <v>141</v>
      </c>
      <c r="E60" s="10" t="s">
        <v>142</v>
      </c>
      <c r="F60" s="11">
        <f t="shared" si="0"/>
        <v>40.125</v>
      </c>
      <c r="G60" s="12">
        <v>77.4</v>
      </c>
      <c r="H60" s="12">
        <f t="shared" si="1"/>
        <v>38.7</v>
      </c>
      <c r="I60" s="12">
        <f t="shared" si="2"/>
        <v>78.825</v>
      </c>
      <c r="J60" s="14"/>
    </row>
    <row r="61" spans="1:10" s="2" customFormat="1" ht="19.5" customHeight="1">
      <c r="A61" s="10">
        <v>10126132111</v>
      </c>
      <c r="B61" s="33" t="s">
        <v>143</v>
      </c>
      <c r="C61" s="33" t="s">
        <v>140</v>
      </c>
      <c r="D61" s="33" t="s">
        <v>141</v>
      </c>
      <c r="E61" s="10" t="s">
        <v>144</v>
      </c>
      <c r="F61" s="11">
        <f t="shared" si="0"/>
        <v>37.91</v>
      </c>
      <c r="G61" s="12">
        <v>71.4</v>
      </c>
      <c r="H61" s="12">
        <f t="shared" si="1"/>
        <v>35.7</v>
      </c>
      <c r="I61" s="12">
        <f t="shared" si="2"/>
        <v>73.61</v>
      </c>
      <c r="J61" s="14"/>
    </row>
    <row r="62" spans="1:10" s="2" customFormat="1" ht="19.5" customHeight="1">
      <c r="A62" s="10">
        <v>10126072114</v>
      </c>
      <c r="B62" s="33" t="s">
        <v>145</v>
      </c>
      <c r="C62" s="33" t="s">
        <v>140</v>
      </c>
      <c r="D62" s="33" t="s">
        <v>141</v>
      </c>
      <c r="E62" s="10" t="s">
        <v>146</v>
      </c>
      <c r="F62" s="11">
        <f t="shared" si="0"/>
        <v>39.56</v>
      </c>
      <c r="G62" s="12" t="s">
        <v>60</v>
      </c>
      <c r="H62" s="12" t="e">
        <f t="shared" si="1"/>
        <v>#VALUE!</v>
      </c>
      <c r="I62" s="12" t="e">
        <f t="shared" si="2"/>
        <v>#VALUE!</v>
      </c>
      <c r="J62" s="14"/>
    </row>
    <row r="63" spans="1:10" s="2" customFormat="1" ht="19.5" customHeight="1">
      <c r="A63" s="10">
        <v>20126160201</v>
      </c>
      <c r="B63" s="33" t="s">
        <v>147</v>
      </c>
      <c r="C63" s="33" t="s">
        <v>148</v>
      </c>
      <c r="D63" s="33" t="s">
        <v>149</v>
      </c>
      <c r="E63" s="13">
        <v>82.47</v>
      </c>
      <c r="F63" s="11">
        <f t="shared" si="0"/>
        <v>41.235</v>
      </c>
      <c r="G63" s="12">
        <v>77.6</v>
      </c>
      <c r="H63" s="12">
        <f t="shared" si="1"/>
        <v>38.8</v>
      </c>
      <c r="I63" s="12">
        <f t="shared" si="2"/>
        <v>80.035</v>
      </c>
      <c r="J63" s="14"/>
    </row>
    <row r="64" spans="1:10" s="2" customFormat="1" ht="19.5" customHeight="1">
      <c r="A64" s="10">
        <v>20126160119</v>
      </c>
      <c r="B64" s="33" t="s">
        <v>150</v>
      </c>
      <c r="C64" s="33" t="s">
        <v>148</v>
      </c>
      <c r="D64" s="33" t="s">
        <v>149</v>
      </c>
      <c r="E64" s="10" t="s">
        <v>151</v>
      </c>
      <c r="F64" s="11">
        <f t="shared" si="0"/>
        <v>41.915</v>
      </c>
      <c r="G64" s="12">
        <v>72.4</v>
      </c>
      <c r="H64" s="12">
        <f t="shared" si="1"/>
        <v>36.2</v>
      </c>
      <c r="I64" s="12">
        <f t="shared" si="2"/>
        <v>78.11500000000001</v>
      </c>
      <c r="J64" s="14"/>
    </row>
    <row r="65" spans="1:10" s="2" customFormat="1" ht="19.5" customHeight="1">
      <c r="A65" s="10">
        <v>20126160225</v>
      </c>
      <c r="B65" s="33" t="s">
        <v>152</v>
      </c>
      <c r="C65" s="33" t="s">
        <v>148</v>
      </c>
      <c r="D65" s="33" t="s">
        <v>149</v>
      </c>
      <c r="E65" s="10" t="s">
        <v>153</v>
      </c>
      <c r="F65" s="11">
        <f t="shared" si="0"/>
        <v>42.97</v>
      </c>
      <c r="G65" s="12">
        <v>68.6</v>
      </c>
      <c r="H65" s="12">
        <f t="shared" si="1"/>
        <v>34.3</v>
      </c>
      <c r="I65" s="12">
        <f t="shared" si="2"/>
        <v>77.27</v>
      </c>
      <c r="J65" s="14"/>
    </row>
    <row r="66" spans="1:10" s="2" customFormat="1" ht="19.5" customHeight="1">
      <c r="A66" s="10">
        <v>20126160905</v>
      </c>
      <c r="B66" s="33" t="s">
        <v>154</v>
      </c>
      <c r="C66" s="33" t="s">
        <v>155</v>
      </c>
      <c r="D66" s="33" t="s">
        <v>156</v>
      </c>
      <c r="E66" s="10" t="s">
        <v>157</v>
      </c>
      <c r="F66" s="11">
        <f t="shared" si="0"/>
        <v>37.945</v>
      </c>
      <c r="G66" s="12">
        <v>75.6</v>
      </c>
      <c r="H66" s="12">
        <f t="shared" si="1"/>
        <v>37.8</v>
      </c>
      <c r="I66" s="12">
        <f t="shared" si="2"/>
        <v>75.745</v>
      </c>
      <c r="J66" s="14"/>
    </row>
    <row r="67" spans="1:10" s="2" customFormat="1" ht="19.5" customHeight="1">
      <c r="A67" s="10">
        <v>20126161009</v>
      </c>
      <c r="B67" s="33" t="s">
        <v>158</v>
      </c>
      <c r="C67" s="33" t="s">
        <v>155</v>
      </c>
      <c r="D67" s="33" t="s">
        <v>156</v>
      </c>
      <c r="E67" s="10" t="s">
        <v>159</v>
      </c>
      <c r="F67" s="11">
        <f t="shared" si="0"/>
        <v>37.97</v>
      </c>
      <c r="G67" s="12">
        <v>72.8</v>
      </c>
      <c r="H67" s="12">
        <f t="shared" si="1"/>
        <v>36.4</v>
      </c>
      <c r="I67" s="12">
        <f t="shared" si="2"/>
        <v>74.37</v>
      </c>
      <c r="J67" s="14"/>
    </row>
    <row r="68" spans="1:10" s="2" customFormat="1" ht="19.5" customHeight="1">
      <c r="A68" s="10">
        <v>20126161005</v>
      </c>
      <c r="B68" s="33" t="s">
        <v>160</v>
      </c>
      <c r="C68" s="33" t="s">
        <v>155</v>
      </c>
      <c r="D68" s="33" t="s">
        <v>156</v>
      </c>
      <c r="E68" s="10" t="s">
        <v>161</v>
      </c>
      <c r="F68" s="11">
        <f aca="true" t="shared" si="3" ref="F68:F131">E68*0.5</f>
        <v>37.61</v>
      </c>
      <c r="G68" s="12">
        <v>70.2</v>
      </c>
      <c r="H68" s="12">
        <f aca="true" t="shared" si="4" ref="H68:H131">G68*0.5</f>
        <v>35.1</v>
      </c>
      <c r="I68" s="12">
        <f aca="true" t="shared" si="5" ref="I68:I131">H68+F68</f>
        <v>72.71000000000001</v>
      </c>
      <c r="J68" s="14"/>
    </row>
    <row r="69" spans="1:10" s="2" customFormat="1" ht="19.5" customHeight="1">
      <c r="A69" s="10">
        <v>20126161602</v>
      </c>
      <c r="B69" s="33" t="s">
        <v>162</v>
      </c>
      <c r="C69" s="33" t="s">
        <v>163</v>
      </c>
      <c r="D69" s="33" t="s">
        <v>164</v>
      </c>
      <c r="E69" s="10" t="s">
        <v>165</v>
      </c>
      <c r="F69" s="11">
        <f t="shared" si="3"/>
        <v>37.785</v>
      </c>
      <c r="G69" s="12">
        <v>78</v>
      </c>
      <c r="H69" s="12">
        <f t="shared" si="4"/>
        <v>39</v>
      </c>
      <c r="I69" s="12">
        <f t="shared" si="5"/>
        <v>76.785</v>
      </c>
      <c r="J69" s="14"/>
    </row>
    <row r="70" spans="1:10" s="2" customFormat="1" ht="19.5" customHeight="1">
      <c r="A70" s="10">
        <v>20126161613</v>
      </c>
      <c r="B70" s="33" t="s">
        <v>166</v>
      </c>
      <c r="C70" s="33" t="s">
        <v>163</v>
      </c>
      <c r="D70" s="33" t="s">
        <v>164</v>
      </c>
      <c r="E70" s="10" t="s">
        <v>167</v>
      </c>
      <c r="F70" s="11">
        <f t="shared" si="3"/>
        <v>37.985</v>
      </c>
      <c r="G70" s="12">
        <v>73.4</v>
      </c>
      <c r="H70" s="12">
        <f t="shared" si="4"/>
        <v>36.7</v>
      </c>
      <c r="I70" s="12">
        <f t="shared" si="5"/>
        <v>74.685</v>
      </c>
      <c r="J70" s="14"/>
    </row>
    <row r="71" spans="1:10" s="2" customFormat="1" ht="19.5" customHeight="1">
      <c r="A71" s="10">
        <v>20126161620</v>
      </c>
      <c r="B71" s="33" t="s">
        <v>168</v>
      </c>
      <c r="C71" s="33" t="s">
        <v>163</v>
      </c>
      <c r="D71" s="33" t="s">
        <v>164</v>
      </c>
      <c r="E71" s="10" t="s">
        <v>169</v>
      </c>
      <c r="F71" s="11">
        <f t="shared" si="3"/>
        <v>35.92</v>
      </c>
      <c r="G71" s="12">
        <v>75</v>
      </c>
      <c r="H71" s="12">
        <f t="shared" si="4"/>
        <v>37.5</v>
      </c>
      <c r="I71" s="12">
        <f t="shared" si="5"/>
        <v>73.42</v>
      </c>
      <c r="J71" s="14"/>
    </row>
    <row r="72" spans="1:10" s="2" customFormat="1" ht="19.5" customHeight="1">
      <c r="A72" s="10">
        <v>10126043007</v>
      </c>
      <c r="B72" s="33" t="s">
        <v>170</v>
      </c>
      <c r="C72" s="33" t="s">
        <v>171</v>
      </c>
      <c r="D72" s="33" t="s">
        <v>172</v>
      </c>
      <c r="E72" s="10" t="s">
        <v>173</v>
      </c>
      <c r="F72" s="11">
        <f t="shared" si="3"/>
        <v>41.035</v>
      </c>
      <c r="G72" s="12">
        <v>77.8</v>
      </c>
      <c r="H72" s="12">
        <f t="shared" si="4"/>
        <v>38.9</v>
      </c>
      <c r="I72" s="12">
        <f t="shared" si="5"/>
        <v>79.935</v>
      </c>
      <c r="J72" s="14"/>
    </row>
    <row r="73" spans="1:10" s="2" customFormat="1" ht="19.5" customHeight="1">
      <c r="A73" s="10">
        <v>10126110323</v>
      </c>
      <c r="B73" s="33" t="s">
        <v>174</v>
      </c>
      <c r="C73" s="33" t="s">
        <v>171</v>
      </c>
      <c r="D73" s="33" t="s">
        <v>172</v>
      </c>
      <c r="E73" s="10" t="s">
        <v>175</v>
      </c>
      <c r="F73" s="11">
        <f t="shared" si="3"/>
        <v>39.015</v>
      </c>
      <c r="G73" s="12">
        <v>74.6</v>
      </c>
      <c r="H73" s="12">
        <f t="shared" si="4"/>
        <v>37.3</v>
      </c>
      <c r="I73" s="12">
        <f t="shared" si="5"/>
        <v>76.315</v>
      </c>
      <c r="J73" s="14"/>
    </row>
    <row r="74" spans="1:10" s="2" customFormat="1" ht="19.5" customHeight="1">
      <c r="A74" s="10">
        <v>10126011519</v>
      </c>
      <c r="B74" s="33" t="s">
        <v>176</v>
      </c>
      <c r="C74" s="33" t="s">
        <v>171</v>
      </c>
      <c r="D74" s="33" t="s">
        <v>172</v>
      </c>
      <c r="E74" s="10" t="s">
        <v>177</v>
      </c>
      <c r="F74" s="11">
        <f t="shared" si="3"/>
        <v>39.135</v>
      </c>
      <c r="G74" s="12">
        <v>73.4</v>
      </c>
      <c r="H74" s="12">
        <f t="shared" si="4"/>
        <v>36.7</v>
      </c>
      <c r="I74" s="12">
        <f t="shared" si="5"/>
        <v>75.83500000000001</v>
      </c>
      <c r="J74" s="14"/>
    </row>
    <row r="75" spans="1:10" s="2" customFormat="1" ht="19.5" customHeight="1">
      <c r="A75" s="10">
        <v>10126014725</v>
      </c>
      <c r="B75" s="33" t="s">
        <v>178</v>
      </c>
      <c r="C75" s="33" t="s">
        <v>179</v>
      </c>
      <c r="D75" s="33" t="s">
        <v>180</v>
      </c>
      <c r="E75" s="10" t="s">
        <v>181</v>
      </c>
      <c r="F75" s="11">
        <f t="shared" si="3"/>
        <v>34.48</v>
      </c>
      <c r="G75" s="12">
        <v>77.2</v>
      </c>
      <c r="H75" s="12">
        <f t="shared" si="4"/>
        <v>38.6</v>
      </c>
      <c r="I75" s="12">
        <f t="shared" si="5"/>
        <v>73.08</v>
      </c>
      <c r="J75" s="14"/>
    </row>
    <row r="76" spans="1:10" s="2" customFormat="1" ht="19.5" customHeight="1">
      <c r="A76" s="10">
        <v>10126073216</v>
      </c>
      <c r="B76" s="33" t="s">
        <v>182</v>
      </c>
      <c r="C76" s="33" t="s">
        <v>179</v>
      </c>
      <c r="D76" s="33" t="s">
        <v>180</v>
      </c>
      <c r="E76" s="10" t="s">
        <v>125</v>
      </c>
      <c r="F76" s="11">
        <f t="shared" si="3"/>
        <v>39.42</v>
      </c>
      <c r="G76" s="12" t="s">
        <v>60</v>
      </c>
      <c r="H76" s="12" t="e">
        <f t="shared" si="4"/>
        <v>#VALUE!</v>
      </c>
      <c r="I76" s="12" t="e">
        <f t="shared" si="5"/>
        <v>#VALUE!</v>
      </c>
      <c r="J76" s="14"/>
    </row>
    <row r="77" spans="1:10" s="2" customFormat="1" ht="19.5" customHeight="1">
      <c r="A77" s="10">
        <v>10126070102</v>
      </c>
      <c r="B77" s="33" t="s">
        <v>183</v>
      </c>
      <c r="C77" s="33" t="s">
        <v>184</v>
      </c>
      <c r="D77" s="33" t="s">
        <v>185</v>
      </c>
      <c r="E77" s="10" t="s">
        <v>186</v>
      </c>
      <c r="F77" s="11">
        <f t="shared" si="3"/>
        <v>39.895</v>
      </c>
      <c r="G77" s="12">
        <v>83.2</v>
      </c>
      <c r="H77" s="12">
        <f t="shared" si="4"/>
        <v>41.6</v>
      </c>
      <c r="I77" s="12">
        <f t="shared" si="5"/>
        <v>81.495</v>
      </c>
      <c r="J77" s="14"/>
    </row>
    <row r="78" spans="1:10" s="2" customFormat="1" ht="19.5" customHeight="1">
      <c r="A78" s="10">
        <v>10126120919</v>
      </c>
      <c r="B78" s="33" t="s">
        <v>187</v>
      </c>
      <c r="C78" s="33" t="s">
        <v>184</v>
      </c>
      <c r="D78" s="33" t="s">
        <v>185</v>
      </c>
      <c r="E78" s="10" t="s">
        <v>188</v>
      </c>
      <c r="F78" s="11">
        <f t="shared" si="3"/>
        <v>41.205</v>
      </c>
      <c r="G78" s="12">
        <v>80</v>
      </c>
      <c r="H78" s="12">
        <f t="shared" si="4"/>
        <v>40</v>
      </c>
      <c r="I78" s="12">
        <f t="shared" si="5"/>
        <v>81.205</v>
      </c>
      <c r="J78" s="14"/>
    </row>
    <row r="79" spans="1:10" s="2" customFormat="1" ht="19.5" customHeight="1">
      <c r="A79" s="10">
        <v>10126025206</v>
      </c>
      <c r="B79" s="33" t="s">
        <v>189</v>
      </c>
      <c r="C79" s="33" t="s">
        <v>184</v>
      </c>
      <c r="D79" s="33" t="s">
        <v>185</v>
      </c>
      <c r="E79" s="10" t="s">
        <v>190</v>
      </c>
      <c r="F79" s="11">
        <f t="shared" si="3"/>
        <v>40.73</v>
      </c>
      <c r="G79" s="12">
        <v>79.6</v>
      </c>
      <c r="H79" s="12">
        <f t="shared" si="4"/>
        <v>39.8</v>
      </c>
      <c r="I79" s="12">
        <f t="shared" si="5"/>
        <v>80.53</v>
      </c>
      <c r="J79" s="14"/>
    </row>
    <row r="80" spans="1:10" s="2" customFormat="1" ht="19.5" customHeight="1">
      <c r="A80" s="10">
        <v>10126072103</v>
      </c>
      <c r="B80" s="33" t="s">
        <v>191</v>
      </c>
      <c r="C80" s="33" t="s">
        <v>184</v>
      </c>
      <c r="D80" s="33" t="s">
        <v>185</v>
      </c>
      <c r="E80" s="10" t="s">
        <v>192</v>
      </c>
      <c r="F80" s="11">
        <f t="shared" si="3"/>
        <v>40.99</v>
      </c>
      <c r="G80" s="12">
        <v>71</v>
      </c>
      <c r="H80" s="12">
        <f t="shared" si="4"/>
        <v>35.5</v>
      </c>
      <c r="I80" s="12">
        <f t="shared" si="5"/>
        <v>76.49000000000001</v>
      </c>
      <c r="J80" s="14"/>
    </row>
    <row r="81" spans="1:10" s="2" customFormat="1" ht="19.5" customHeight="1">
      <c r="A81" s="10">
        <v>10126022418</v>
      </c>
      <c r="B81" s="33" t="s">
        <v>193</v>
      </c>
      <c r="C81" s="33" t="s">
        <v>184</v>
      </c>
      <c r="D81" s="33" t="s">
        <v>185</v>
      </c>
      <c r="E81" s="10" t="s">
        <v>194</v>
      </c>
      <c r="F81" s="11">
        <f t="shared" si="3"/>
        <v>40.385</v>
      </c>
      <c r="G81" s="12">
        <v>65.8</v>
      </c>
      <c r="H81" s="12">
        <f t="shared" si="4"/>
        <v>32.9</v>
      </c>
      <c r="I81" s="12">
        <f t="shared" si="5"/>
        <v>73.285</v>
      </c>
      <c r="J81" s="14"/>
    </row>
    <row r="82" spans="1:10" s="2" customFormat="1" ht="19.5" customHeight="1">
      <c r="A82" s="10">
        <v>10126033819</v>
      </c>
      <c r="B82" s="33" t="s">
        <v>195</v>
      </c>
      <c r="C82" s="33" t="s">
        <v>184</v>
      </c>
      <c r="D82" s="33" t="s">
        <v>185</v>
      </c>
      <c r="E82" s="10" t="s">
        <v>196</v>
      </c>
      <c r="F82" s="11">
        <f t="shared" si="3"/>
        <v>40.23</v>
      </c>
      <c r="G82" s="12" t="s">
        <v>60</v>
      </c>
      <c r="H82" s="12" t="e">
        <f t="shared" si="4"/>
        <v>#VALUE!</v>
      </c>
      <c r="I82" s="12" t="e">
        <f t="shared" si="5"/>
        <v>#VALUE!</v>
      </c>
      <c r="J82" s="14"/>
    </row>
    <row r="83" spans="1:10" s="2" customFormat="1" ht="19.5" customHeight="1">
      <c r="A83" s="10">
        <v>10126031123</v>
      </c>
      <c r="B83" s="33" t="s">
        <v>197</v>
      </c>
      <c r="C83" s="33" t="s">
        <v>198</v>
      </c>
      <c r="D83" s="33" t="s">
        <v>199</v>
      </c>
      <c r="E83" s="10" t="s">
        <v>200</v>
      </c>
      <c r="F83" s="11">
        <f t="shared" si="3"/>
        <v>40.67</v>
      </c>
      <c r="G83" s="12">
        <v>77</v>
      </c>
      <c r="H83" s="12">
        <f t="shared" si="4"/>
        <v>38.5</v>
      </c>
      <c r="I83" s="12">
        <f t="shared" si="5"/>
        <v>79.17</v>
      </c>
      <c r="J83" s="14"/>
    </row>
    <row r="84" spans="1:10" s="2" customFormat="1" ht="19.5" customHeight="1">
      <c r="A84" s="10">
        <v>10126024305</v>
      </c>
      <c r="B84" s="33" t="s">
        <v>201</v>
      </c>
      <c r="C84" s="33" t="s">
        <v>198</v>
      </c>
      <c r="D84" s="33" t="s">
        <v>199</v>
      </c>
      <c r="E84" s="10" t="s">
        <v>202</v>
      </c>
      <c r="F84" s="11">
        <f t="shared" si="3"/>
        <v>42.365</v>
      </c>
      <c r="G84" s="12">
        <v>73.4</v>
      </c>
      <c r="H84" s="12">
        <f t="shared" si="4"/>
        <v>36.7</v>
      </c>
      <c r="I84" s="12">
        <f t="shared" si="5"/>
        <v>79.065</v>
      </c>
      <c r="J84" s="14"/>
    </row>
    <row r="85" spans="1:10" s="2" customFormat="1" ht="19.5" customHeight="1">
      <c r="A85" s="10">
        <v>10126050124</v>
      </c>
      <c r="B85" s="33" t="s">
        <v>203</v>
      </c>
      <c r="C85" s="33" t="s">
        <v>198</v>
      </c>
      <c r="D85" s="33" t="s">
        <v>199</v>
      </c>
      <c r="E85" s="10" t="s">
        <v>204</v>
      </c>
      <c r="F85" s="11">
        <f t="shared" si="3"/>
        <v>40.215</v>
      </c>
      <c r="G85" s="12">
        <v>72.6</v>
      </c>
      <c r="H85" s="12">
        <f t="shared" si="4"/>
        <v>36.3</v>
      </c>
      <c r="I85" s="12">
        <f t="shared" si="5"/>
        <v>76.515</v>
      </c>
      <c r="J85" s="14"/>
    </row>
    <row r="86" spans="1:10" s="2" customFormat="1" ht="19.5" customHeight="1">
      <c r="A86" s="10">
        <v>10126140530</v>
      </c>
      <c r="B86" s="33" t="s">
        <v>205</v>
      </c>
      <c r="C86" s="33" t="s">
        <v>206</v>
      </c>
      <c r="D86" s="33" t="s">
        <v>207</v>
      </c>
      <c r="E86" s="10" t="s">
        <v>208</v>
      </c>
      <c r="F86" s="11">
        <f t="shared" si="3"/>
        <v>34</v>
      </c>
      <c r="G86" s="12">
        <v>73.4</v>
      </c>
      <c r="H86" s="12">
        <f t="shared" si="4"/>
        <v>36.7</v>
      </c>
      <c r="I86" s="12">
        <f t="shared" si="5"/>
        <v>70.7</v>
      </c>
      <c r="J86" s="14"/>
    </row>
    <row r="87" spans="1:10" s="2" customFormat="1" ht="19.5" customHeight="1">
      <c r="A87" s="10">
        <v>10126091914</v>
      </c>
      <c r="B87" s="33" t="s">
        <v>209</v>
      </c>
      <c r="C87" s="33" t="s">
        <v>206</v>
      </c>
      <c r="D87" s="33" t="s">
        <v>207</v>
      </c>
      <c r="E87" s="10" t="s">
        <v>210</v>
      </c>
      <c r="F87" s="11">
        <f t="shared" si="3"/>
        <v>37.885</v>
      </c>
      <c r="G87" s="12">
        <v>64.4</v>
      </c>
      <c r="H87" s="12">
        <f t="shared" si="4"/>
        <v>32.2</v>
      </c>
      <c r="I87" s="12">
        <f t="shared" si="5"/>
        <v>70.08500000000001</v>
      </c>
      <c r="J87" s="14"/>
    </row>
    <row r="88" spans="1:10" s="2" customFormat="1" ht="19.5" customHeight="1">
      <c r="A88" s="10">
        <v>10126102611</v>
      </c>
      <c r="B88" s="33" t="s">
        <v>211</v>
      </c>
      <c r="C88" s="33" t="s">
        <v>206</v>
      </c>
      <c r="D88" s="33" t="s">
        <v>207</v>
      </c>
      <c r="E88" s="10" t="s">
        <v>212</v>
      </c>
      <c r="F88" s="11">
        <f t="shared" si="3"/>
        <v>33.4</v>
      </c>
      <c r="G88" s="12" t="s">
        <v>60</v>
      </c>
      <c r="H88" s="12" t="e">
        <f t="shared" si="4"/>
        <v>#VALUE!</v>
      </c>
      <c r="I88" s="12" t="e">
        <f t="shared" si="5"/>
        <v>#VALUE!</v>
      </c>
      <c r="J88" s="14"/>
    </row>
    <row r="89" spans="1:10" s="2" customFormat="1" ht="19.5" customHeight="1">
      <c r="A89" s="10">
        <v>10126061227</v>
      </c>
      <c r="B89" s="33" t="s">
        <v>213</v>
      </c>
      <c r="C89" s="33" t="s">
        <v>206</v>
      </c>
      <c r="D89" s="33" t="s">
        <v>214</v>
      </c>
      <c r="E89" s="10" t="s">
        <v>215</v>
      </c>
      <c r="F89" s="11">
        <f t="shared" si="3"/>
        <v>40.785</v>
      </c>
      <c r="G89" s="12">
        <v>81.2</v>
      </c>
      <c r="H89" s="12">
        <f t="shared" si="4"/>
        <v>40.6</v>
      </c>
      <c r="I89" s="12">
        <f t="shared" si="5"/>
        <v>81.38499999999999</v>
      </c>
      <c r="J89" s="14"/>
    </row>
    <row r="90" spans="1:10" s="2" customFormat="1" ht="19.5" customHeight="1">
      <c r="A90" s="10">
        <v>10126016627</v>
      </c>
      <c r="B90" s="33" t="s">
        <v>216</v>
      </c>
      <c r="C90" s="33" t="s">
        <v>206</v>
      </c>
      <c r="D90" s="33" t="s">
        <v>214</v>
      </c>
      <c r="E90" s="10" t="s">
        <v>217</v>
      </c>
      <c r="F90" s="11">
        <f t="shared" si="3"/>
        <v>41.92</v>
      </c>
      <c r="G90" s="12">
        <v>76.8</v>
      </c>
      <c r="H90" s="12">
        <f t="shared" si="4"/>
        <v>38.4</v>
      </c>
      <c r="I90" s="12">
        <f t="shared" si="5"/>
        <v>80.32</v>
      </c>
      <c r="J90" s="14"/>
    </row>
    <row r="91" spans="1:10" s="2" customFormat="1" ht="19.5" customHeight="1">
      <c r="A91" s="10">
        <v>10126031015</v>
      </c>
      <c r="B91" s="33" t="s">
        <v>218</v>
      </c>
      <c r="C91" s="33" t="s">
        <v>206</v>
      </c>
      <c r="D91" s="33" t="s">
        <v>214</v>
      </c>
      <c r="E91" s="10" t="s">
        <v>219</v>
      </c>
      <c r="F91" s="11">
        <f t="shared" si="3"/>
        <v>40.59</v>
      </c>
      <c r="G91" s="12">
        <v>76.6</v>
      </c>
      <c r="H91" s="12">
        <f t="shared" si="4"/>
        <v>38.3</v>
      </c>
      <c r="I91" s="12">
        <f t="shared" si="5"/>
        <v>78.89</v>
      </c>
      <c r="J91" s="14"/>
    </row>
    <row r="92" spans="1:10" s="2" customFormat="1" ht="19.5" customHeight="1">
      <c r="A92" s="10">
        <v>10126100408</v>
      </c>
      <c r="B92" s="33" t="s">
        <v>220</v>
      </c>
      <c r="C92" s="33" t="s">
        <v>206</v>
      </c>
      <c r="D92" s="33" t="s">
        <v>221</v>
      </c>
      <c r="E92" s="10" t="s">
        <v>222</v>
      </c>
      <c r="F92" s="11">
        <f t="shared" si="3"/>
        <v>40.18</v>
      </c>
      <c r="G92" s="12">
        <v>80</v>
      </c>
      <c r="H92" s="12">
        <f t="shared" si="4"/>
        <v>40</v>
      </c>
      <c r="I92" s="12">
        <f t="shared" si="5"/>
        <v>80.18</v>
      </c>
      <c r="J92" s="14"/>
    </row>
    <row r="93" spans="1:10" s="2" customFormat="1" ht="19.5" customHeight="1">
      <c r="A93" s="10">
        <v>10126035708</v>
      </c>
      <c r="B93" s="33" t="s">
        <v>223</v>
      </c>
      <c r="C93" s="33" t="s">
        <v>206</v>
      </c>
      <c r="D93" s="33" t="s">
        <v>221</v>
      </c>
      <c r="E93" s="10" t="s">
        <v>129</v>
      </c>
      <c r="F93" s="11">
        <f t="shared" si="3"/>
        <v>38.955</v>
      </c>
      <c r="G93" s="12">
        <v>79.6</v>
      </c>
      <c r="H93" s="12">
        <f t="shared" si="4"/>
        <v>39.8</v>
      </c>
      <c r="I93" s="12">
        <f t="shared" si="5"/>
        <v>78.755</v>
      </c>
      <c r="J93" s="14"/>
    </row>
    <row r="94" spans="1:10" s="2" customFormat="1" ht="19.5" customHeight="1">
      <c r="A94" s="10">
        <v>10126131910</v>
      </c>
      <c r="B94" s="33" t="s">
        <v>224</v>
      </c>
      <c r="C94" s="33" t="s">
        <v>206</v>
      </c>
      <c r="D94" s="33" t="s">
        <v>221</v>
      </c>
      <c r="E94" s="10" t="s">
        <v>225</v>
      </c>
      <c r="F94" s="11">
        <f t="shared" si="3"/>
        <v>40.795</v>
      </c>
      <c r="G94" s="12">
        <v>75.2</v>
      </c>
      <c r="H94" s="12">
        <f t="shared" si="4"/>
        <v>37.6</v>
      </c>
      <c r="I94" s="12">
        <f t="shared" si="5"/>
        <v>78.39500000000001</v>
      </c>
      <c r="J94" s="14"/>
    </row>
    <row r="95" spans="1:10" s="2" customFormat="1" ht="19.5" customHeight="1">
      <c r="A95" s="10">
        <v>10126147718</v>
      </c>
      <c r="B95" s="33" t="s">
        <v>226</v>
      </c>
      <c r="C95" s="33" t="s">
        <v>206</v>
      </c>
      <c r="D95" s="33" t="s">
        <v>227</v>
      </c>
      <c r="E95" s="10" t="s">
        <v>228</v>
      </c>
      <c r="F95" s="11">
        <f t="shared" si="3"/>
        <v>40.935</v>
      </c>
      <c r="G95" s="12">
        <v>83.4</v>
      </c>
      <c r="H95" s="12">
        <f t="shared" si="4"/>
        <v>41.7</v>
      </c>
      <c r="I95" s="12">
        <f t="shared" si="5"/>
        <v>82.635</v>
      </c>
      <c r="J95" s="14"/>
    </row>
    <row r="96" spans="1:10" s="2" customFormat="1" ht="19.5" customHeight="1">
      <c r="A96" s="10">
        <v>10126031319</v>
      </c>
      <c r="B96" s="33" t="s">
        <v>229</v>
      </c>
      <c r="C96" s="33" t="s">
        <v>206</v>
      </c>
      <c r="D96" s="33" t="s">
        <v>227</v>
      </c>
      <c r="E96" s="10" t="s">
        <v>230</v>
      </c>
      <c r="F96" s="11">
        <f t="shared" si="3"/>
        <v>40.76</v>
      </c>
      <c r="G96" s="12">
        <v>79.8</v>
      </c>
      <c r="H96" s="12">
        <f t="shared" si="4"/>
        <v>39.9</v>
      </c>
      <c r="I96" s="12">
        <f t="shared" si="5"/>
        <v>80.66</v>
      </c>
      <c r="J96" s="14"/>
    </row>
    <row r="97" spans="1:10" s="2" customFormat="1" ht="19.5" customHeight="1">
      <c r="A97" s="10">
        <v>10126144707</v>
      </c>
      <c r="B97" s="33" t="s">
        <v>231</v>
      </c>
      <c r="C97" s="33" t="s">
        <v>206</v>
      </c>
      <c r="D97" s="33" t="s">
        <v>227</v>
      </c>
      <c r="E97" s="10" t="s">
        <v>232</v>
      </c>
      <c r="F97" s="11">
        <f t="shared" si="3"/>
        <v>39.58</v>
      </c>
      <c r="G97" s="12">
        <v>77</v>
      </c>
      <c r="H97" s="12">
        <f t="shared" si="4"/>
        <v>38.5</v>
      </c>
      <c r="I97" s="12">
        <f t="shared" si="5"/>
        <v>78.08</v>
      </c>
      <c r="J97" s="14"/>
    </row>
    <row r="98" spans="1:10" s="2" customFormat="1" ht="19.5" customHeight="1">
      <c r="A98" s="10">
        <v>20126161916</v>
      </c>
      <c r="B98" s="33" t="s">
        <v>233</v>
      </c>
      <c r="C98" s="33" t="s">
        <v>234</v>
      </c>
      <c r="D98" s="33" t="s">
        <v>235</v>
      </c>
      <c r="E98" s="10" t="s">
        <v>232</v>
      </c>
      <c r="F98" s="11">
        <f t="shared" si="3"/>
        <v>39.58</v>
      </c>
      <c r="G98" s="12">
        <v>80.6</v>
      </c>
      <c r="H98" s="12">
        <f t="shared" si="4"/>
        <v>40.3</v>
      </c>
      <c r="I98" s="12">
        <f t="shared" si="5"/>
        <v>79.88</v>
      </c>
      <c r="J98" s="14"/>
    </row>
    <row r="99" spans="1:10" s="2" customFormat="1" ht="19.5" customHeight="1">
      <c r="A99" s="10">
        <v>20126162116</v>
      </c>
      <c r="B99" s="33" t="s">
        <v>236</v>
      </c>
      <c r="C99" s="33" t="s">
        <v>234</v>
      </c>
      <c r="D99" s="33" t="s">
        <v>235</v>
      </c>
      <c r="E99" s="10" t="s">
        <v>129</v>
      </c>
      <c r="F99" s="11">
        <f t="shared" si="3"/>
        <v>38.955</v>
      </c>
      <c r="G99" s="12">
        <v>73</v>
      </c>
      <c r="H99" s="12">
        <f t="shared" si="4"/>
        <v>36.5</v>
      </c>
      <c r="I99" s="12">
        <f t="shared" si="5"/>
        <v>75.455</v>
      </c>
      <c r="J99" s="14"/>
    </row>
    <row r="100" spans="1:10" s="2" customFormat="1" ht="19.5" customHeight="1">
      <c r="A100" s="10">
        <v>20126162414</v>
      </c>
      <c r="B100" s="33" t="s">
        <v>237</v>
      </c>
      <c r="C100" s="33" t="s">
        <v>234</v>
      </c>
      <c r="D100" s="33" t="s">
        <v>235</v>
      </c>
      <c r="E100" s="10" t="s">
        <v>238</v>
      </c>
      <c r="F100" s="11">
        <f t="shared" si="3"/>
        <v>38.01</v>
      </c>
      <c r="G100" s="12">
        <v>71.8</v>
      </c>
      <c r="H100" s="12">
        <f t="shared" si="4"/>
        <v>35.9</v>
      </c>
      <c r="I100" s="12">
        <f t="shared" si="5"/>
        <v>73.91</v>
      </c>
      <c r="J100" s="14"/>
    </row>
    <row r="101" spans="1:10" s="2" customFormat="1" ht="19.5" customHeight="1">
      <c r="A101" s="10">
        <v>20126162620</v>
      </c>
      <c r="B101" s="33" t="s">
        <v>239</v>
      </c>
      <c r="C101" s="33" t="s">
        <v>234</v>
      </c>
      <c r="D101" s="33" t="s">
        <v>240</v>
      </c>
      <c r="E101" s="10" t="s">
        <v>241</v>
      </c>
      <c r="F101" s="11">
        <f t="shared" si="3"/>
        <v>39.525</v>
      </c>
      <c r="G101" s="12">
        <v>83</v>
      </c>
      <c r="H101" s="12">
        <f t="shared" si="4"/>
        <v>41.5</v>
      </c>
      <c r="I101" s="12">
        <f t="shared" si="5"/>
        <v>81.025</v>
      </c>
      <c r="J101" s="14"/>
    </row>
    <row r="102" spans="1:10" s="2" customFormat="1" ht="19.5" customHeight="1">
      <c r="A102" s="10">
        <v>20126162525</v>
      </c>
      <c r="B102" s="33" t="s">
        <v>242</v>
      </c>
      <c r="C102" s="33" t="s">
        <v>234</v>
      </c>
      <c r="D102" s="33" t="s">
        <v>240</v>
      </c>
      <c r="E102" s="10" t="s">
        <v>243</v>
      </c>
      <c r="F102" s="11">
        <f t="shared" si="3"/>
        <v>40.605</v>
      </c>
      <c r="G102" s="12">
        <v>80.4</v>
      </c>
      <c r="H102" s="12">
        <f t="shared" si="4"/>
        <v>40.2</v>
      </c>
      <c r="I102" s="12">
        <f t="shared" si="5"/>
        <v>80.805</v>
      </c>
      <c r="J102" s="14"/>
    </row>
    <row r="103" spans="1:10" s="2" customFormat="1" ht="19.5" customHeight="1">
      <c r="A103" s="10">
        <v>20126162615</v>
      </c>
      <c r="B103" s="33" t="s">
        <v>244</v>
      </c>
      <c r="C103" s="33" t="s">
        <v>234</v>
      </c>
      <c r="D103" s="33" t="s">
        <v>240</v>
      </c>
      <c r="E103" s="10" t="s">
        <v>245</v>
      </c>
      <c r="F103" s="11">
        <f t="shared" si="3"/>
        <v>39.61</v>
      </c>
      <c r="G103" s="12" t="s">
        <v>60</v>
      </c>
      <c r="H103" s="12" t="e">
        <f t="shared" si="4"/>
        <v>#VALUE!</v>
      </c>
      <c r="I103" s="12" t="e">
        <f t="shared" si="5"/>
        <v>#VALUE!</v>
      </c>
      <c r="J103" s="14"/>
    </row>
    <row r="104" spans="1:10" s="2" customFormat="1" ht="19.5" customHeight="1">
      <c r="A104" s="10">
        <v>20126154303</v>
      </c>
      <c r="B104" s="33" t="s">
        <v>246</v>
      </c>
      <c r="C104" s="33" t="s">
        <v>247</v>
      </c>
      <c r="D104" s="33" t="s">
        <v>248</v>
      </c>
      <c r="E104" s="10" t="s">
        <v>249</v>
      </c>
      <c r="F104" s="11">
        <f t="shared" si="3"/>
        <v>37.84</v>
      </c>
      <c r="G104" s="12">
        <v>78.6</v>
      </c>
      <c r="H104" s="12">
        <f t="shared" si="4"/>
        <v>39.3</v>
      </c>
      <c r="I104" s="12">
        <f t="shared" si="5"/>
        <v>77.14</v>
      </c>
      <c r="J104" s="14"/>
    </row>
    <row r="105" spans="1:10" s="2" customFormat="1" ht="19.5" customHeight="1">
      <c r="A105" s="10">
        <v>20126154325</v>
      </c>
      <c r="B105" s="33" t="s">
        <v>250</v>
      </c>
      <c r="C105" s="33" t="s">
        <v>247</v>
      </c>
      <c r="D105" s="33" t="s">
        <v>248</v>
      </c>
      <c r="E105" s="10" t="s">
        <v>251</v>
      </c>
      <c r="F105" s="11">
        <f t="shared" si="3"/>
        <v>36.54</v>
      </c>
      <c r="G105" s="12">
        <v>77</v>
      </c>
      <c r="H105" s="12">
        <f t="shared" si="4"/>
        <v>38.5</v>
      </c>
      <c r="I105" s="12">
        <f t="shared" si="5"/>
        <v>75.03999999999999</v>
      </c>
      <c r="J105" s="14"/>
    </row>
    <row r="106" spans="1:10" s="2" customFormat="1" ht="19.5" customHeight="1">
      <c r="A106" s="10">
        <v>20126154315</v>
      </c>
      <c r="B106" s="33" t="s">
        <v>252</v>
      </c>
      <c r="C106" s="33" t="s">
        <v>247</v>
      </c>
      <c r="D106" s="33" t="s">
        <v>248</v>
      </c>
      <c r="E106" s="10" t="s">
        <v>253</v>
      </c>
      <c r="F106" s="11">
        <f t="shared" si="3"/>
        <v>37.335</v>
      </c>
      <c r="G106" s="12" t="s">
        <v>60</v>
      </c>
      <c r="H106" s="12" t="e">
        <f t="shared" si="4"/>
        <v>#VALUE!</v>
      </c>
      <c r="I106" s="12" t="e">
        <f t="shared" si="5"/>
        <v>#VALUE!</v>
      </c>
      <c r="J106" s="14"/>
    </row>
    <row r="107" spans="1:10" s="2" customFormat="1" ht="19.5" customHeight="1">
      <c r="A107" s="10">
        <v>20126162807</v>
      </c>
      <c r="B107" s="33" t="s">
        <v>254</v>
      </c>
      <c r="C107" s="33" t="s">
        <v>255</v>
      </c>
      <c r="D107" s="33" t="s">
        <v>256</v>
      </c>
      <c r="E107" s="10" t="s">
        <v>257</v>
      </c>
      <c r="F107" s="11">
        <f t="shared" si="3"/>
        <v>31.025</v>
      </c>
      <c r="G107" s="12">
        <v>75.6</v>
      </c>
      <c r="H107" s="12">
        <f t="shared" si="4"/>
        <v>37.8</v>
      </c>
      <c r="I107" s="12">
        <f t="shared" si="5"/>
        <v>68.82499999999999</v>
      </c>
      <c r="J107" s="14"/>
    </row>
    <row r="108" spans="1:10" s="2" customFormat="1" ht="19.5" customHeight="1">
      <c r="A108" s="10">
        <v>20126162704</v>
      </c>
      <c r="B108" s="33" t="s">
        <v>258</v>
      </c>
      <c r="C108" s="33" t="s">
        <v>255</v>
      </c>
      <c r="D108" s="33" t="s">
        <v>256</v>
      </c>
      <c r="E108" s="10" t="s">
        <v>259</v>
      </c>
      <c r="F108" s="11">
        <f t="shared" si="3"/>
        <v>32.255</v>
      </c>
      <c r="G108" s="12">
        <v>73</v>
      </c>
      <c r="H108" s="12">
        <f t="shared" si="4"/>
        <v>36.5</v>
      </c>
      <c r="I108" s="12">
        <f t="shared" si="5"/>
        <v>68.755</v>
      </c>
      <c r="J108" s="14"/>
    </row>
    <row r="109" spans="1:10" s="2" customFormat="1" ht="19.5" customHeight="1">
      <c r="A109" s="10">
        <v>20126162718</v>
      </c>
      <c r="B109" s="33" t="s">
        <v>260</v>
      </c>
      <c r="C109" s="33" t="s">
        <v>255</v>
      </c>
      <c r="D109" s="33" t="s">
        <v>256</v>
      </c>
      <c r="E109" s="10" t="s">
        <v>261</v>
      </c>
      <c r="F109" s="11">
        <f t="shared" si="3"/>
        <v>33.05</v>
      </c>
      <c r="G109" s="12">
        <v>70.8</v>
      </c>
      <c r="H109" s="12">
        <f t="shared" si="4"/>
        <v>35.4</v>
      </c>
      <c r="I109" s="12">
        <f t="shared" si="5"/>
        <v>68.44999999999999</v>
      </c>
      <c r="J109" s="14"/>
    </row>
    <row r="110" spans="1:10" s="2" customFormat="1" ht="19.5" customHeight="1">
      <c r="A110" s="10">
        <v>20126162708</v>
      </c>
      <c r="B110" s="33" t="s">
        <v>262</v>
      </c>
      <c r="C110" s="33" t="s">
        <v>255</v>
      </c>
      <c r="D110" s="33" t="s">
        <v>256</v>
      </c>
      <c r="E110" s="10" t="s">
        <v>263</v>
      </c>
      <c r="F110" s="11">
        <f t="shared" si="3"/>
        <v>31.14</v>
      </c>
      <c r="G110" s="12">
        <v>72.6</v>
      </c>
      <c r="H110" s="12">
        <f t="shared" si="4"/>
        <v>36.3</v>
      </c>
      <c r="I110" s="12">
        <f t="shared" si="5"/>
        <v>67.44</v>
      </c>
      <c r="J110" s="14"/>
    </row>
    <row r="111" spans="1:10" s="2" customFormat="1" ht="19.5" customHeight="1">
      <c r="A111" s="10">
        <v>20126162712</v>
      </c>
      <c r="B111" s="33" t="s">
        <v>264</v>
      </c>
      <c r="C111" s="33" t="s">
        <v>255</v>
      </c>
      <c r="D111" s="33" t="s">
        <v>256</v>
      </c>
      <c r="E111" s="10" t="s">
        <v>265</v>
      </c>
      <c r="F111" s="11">
        <f t="shared" si="3"/>
        <v>31.095</v>
      </c>
      <c r="G111" s="12">
        <v>70.2</v>
      </c>
      <c r="H111" s="12">
        <f t="shared" si="4"/>
        <v>35.1</v>
      </c>
      <c r="I111" s="12">
        <f t="shared" si="5"/>
        <v>66.195</v>
      </c>
      <c r="J111" s="14"/>
    </row>
    <row r="112" spans="1:10" s="2" customFormat="1" ht="19.5" customHeight="1">
      <c r="A112" s="10">
        <v>20126162701</v>
      </c>
      <c r="B112" s="33" t="s">
        <v>266</v>
      </c>
      <c r="C112" s="33" t="s">
        <v>255</v>
      </c>
      <c r="D112" s="33" t="s">
        <v>256</v>
      </c>
      <c r="E112" s="10" t="s">
        <v>267</v>
      </c>
      <c r="F112" s="11">
        <f t="shared" si="3"/>
        <v>31.06</v>
      </c>
      <c r="G112" s="12" t="s">
        <v>60</v>
      </c>
      <c r="H112" s="12" t="e">
        <f t="shared" si="4"/>
        <v>#VALUE!</v>
      </c>
      <c r="I112" s="12" t="e">
        <f t="shared" si="5"/>
        <v>#VALUE!</v>
      </c>
      <c r="J112" s="14"/>
    </row>
    <row r="113" spans="1:10" s="2" customFormat="1" ht="19.5" customHeight="1">
      <c r="A113" s="10">
        <v>10126143605</v>
      </c>
      <c r="B113" s="33" t="s">
        <v>268</v>
      </c>
      <c r="C113" s="33" t="s">
        <v>255</v>
      </c>
      <c r="D113" s="33" t="s">
        <v>269</v>
      </c>
      <c r="E113" s="10" t="s">
        <v>270</v>
      </c>
      <c r="F113" s="11">
        <f t="shared" si="3"/>
        <v>39.025</v>
      </c>
      <c r="G113" s="12">
        <v>78.6</v>
      </c>
      <c r="H113" s="12">
        <f t="shared" si="4"/>
        <v>39.3</v>
      </c>
      <c r="I113" s="12">
        <f t="shared" si="5"/>
        <v>78.32499999999999</v>
      </c>
      <c r="J113" s="14"/>
    </row>
    <row r="114" spans="1:10" s="2" customFormat="1" ht="19.5" customHeight="1">
      <c r="A114" s="10">
        <v>10126042325</v>
      </c>
      <c r="B114" s="33" t="s">
        <v>271</v>
      </c>
      <c r="C114" s="33" t="s">
        <v>255</v>
      </c>
      <c r="D114" s="33" t="s">
        <v>269</v>
      </c>
      <c r="E114" s="10" t="s">
        <v>272</v>
      </c>
      <c r="F114" s="11">
        <f t="shared" si="3"/>
        <v>39.455</v>
      </c>
      <c r="G114" s="12">
        <v>74.2</v>
      </c>
      <c r="H114" s="12">
        <f t="shared" si="4"/>
        <v>37.1</v>
      </c>
      <c r="I114" s="12">
        <f t="shared" si="5"/>
        <v>76.555</v>
      </c>
      <c r="J114" s="15"/>
    </row>
    <row r="115" spans="1:10" s="2" customFormat="1" ht="19.5" customHeight="1">
      <c r="A115" s="10">
        <v>10126052015</v>
      </c>
      <c r="B115" s="33" t="s">
        <v>273</v>
      </c>
      <c r="C115" s="33" t="s">
        <v>255</v>
      </c>
      <c r="D115" s="33" t="s">
        <v>269</v>
      </c>
      <c r="E115" s="10" t="s">
        <v>274</v>
      </c>
      <c r="F115" s="11">
        <f t="shared" si="3"/>
        <v>39.795</v>
      </c>
      <c r="G115" s="12">
        <v>71.6</v>
      </c>
      <c r="H115" s="12">
        <f t="shared" si="4"/>
        <v>35.8</v>
      </c>
      <c r="I115" s="12">
        <f t="shared" si="5"/>
        <v>75.595</v>
      </c>
      <c r="J115" s="15"/>
    </row>
    <row r="116" spans="1:10" s="2" customFormat="1" ht="19.5" customHeight="1">
      <c r="A116" s="10">
        <v>10126081027</v>
      </c>
      <c r="B116" s="33" t="s">
        <v>275</v>
      </c>
      <c r="C116" s="33" t="s">
        <v>276</v>
      </c>
      <c r="D116" s="33" t="s">
        <v>277</v>
      </c>
      <c r="E116" s="10" t="s">
        <v>278</v>
      </c>
      <c r="F116" s="11">
        <f t="shared" si="3"/>
        <v>40.74</v>
      </c>
      <c r="G116" s="12">
        <v>81.6</v>
      </c>
      <c r="H116" s="12">
        <f t="shared" si="4"/>
        <v>40.8</v>
      </c>
      <c r="I116" s="12">
        <f t="shared" si="5"/>
        <v>81.53999999999999</v>
      </c>
      <c r="J116" s="15"/>
    </row>
    <row r="117" spans="1:10" s="2" customFormat="1" ht="19.5" customHeight="1">
      <c r="A117" s="10">
        <v>10126074405</v>
      </c>
      <c r="B117" s="33" t="s">
        <v>279</v>
      </c>
      <c r="C117" s="33" t="s">
        <v>276</v>
      </c>
      <c r="D117" s="33" t="s">
        <v>277</v>
      </c>
      <c r="E117" s="10" t="s">
        <v>280</v>
      </c>
      <c r="F117" s="11">
        <f t="shared" si="3"/>
        <v>36.16</v>
      </c>
      <c r="G117" s="12">
        <v>75.6</v>
      </c>
      <c r="H117" s="12">
        <f t="shared" si="4"/>
        <v>37.8</v>
      </c>
      <c r="I117" s="12">
        <f t="shared" si="5"/>
        <v>73.96</v>
      </c>
      <c r="J117" s="14"/>
    </row>
    <row r="118" spans="1:10" s="2" customFormat="1" ht="19.5" customHeight="1">
      <c r="A118" s="10">
        <v>10126145425</v>
      </c>
      <c r="B118" s="33" t="s">
        <v>281</v>
      </c>
      <c r="C118" s="33" t="s">
        <v>276</v>
      </c>
      <c r="D118" s="33" t="s">
        <v>277</v>
      </c>
      <c r="E118" s="10" t="s">
        <v>282</v>
      </c>
      <c r="F118" s="11">
        <f t="shared" si="3"/>
        <v>36.31</v>
      </c>
      <c r="G118" s="12">
        <v>74.6</v>
      </c>
      <c r="H118" s="12">
        <f t="shared" si="4"/>
        <v>37.3</v>
      </c>
      <c r="I118" s="12">
        <f t="shared" si="5"/>
        <v>73.61</v>
      </c>
      <c r="J118" s="14"/>
    </row>
    <row r="119" spans="1:10" s="2" customFormat="1" ht="19.5" customHeight="1">
      <c r="A119" s="10">
        <v>10126076324</v>
      </c>
      <c r="B119" s="33" t="s">
        <v>283</v>
      </c>
      <c r="C119" s="33" t="s">
        <v>284</v>
      </c>
      <c r="D119" s="33" t="s">
        <v>285</v>
      </c>
      <c r="E119" s="10" t="s">
        <v>286</v>
      </c>
      <c r="F119" s="11">
        <f t="shared" si="3"/>
        <v>38.41</v>
      </c>
      <c r="G119" s="12">
        <v>83.4</v>
      </c>
      <c r="H119" s="12">
        <f t="shared" si="4"/>
        <v>41.7</v>
      </c>
      <c r="I119" s="12">
        <f t="shared" si="5"/>
        <v>80.11</v>
      </c>
      <c r="J119" s="14"/>
    </row>
    <row r="120" spans="1:10" s="2" customFormat="1" ht="19.5" customHeight="1">
      <c r="A120" s="10">
        <v>10126016328</v>
      </c>
      <c r="B120" s="33" t="s">
        <v>287</v>
      </c>
      <c r="C120" s="33" t="s">
        <v>284</v>
      </c>
      <c r="D120" s="33" t="s">
        <v>285</v>
      </c>
      <c r="E120" s="10" t="s">
        <v>288</v>
      </c>
      <c r="F120" s="11">
        <f t="shared" si="3"/>
        <v>38.045</v>
      </c>
      <c r="G120" s="12">
        <v>83.6</v>
      </c>
      <c r="H120" s="12">
        <f t="shared" si="4"/>
        <v>41.8</v>
      </c>
      <c r="I120" s="12">
        <f t="shared" si="5"/>
        <v>79.845</v>
      </c>
      <c r="J120" s="14"/>
    </row>
    <row r="121" spans="1:10" s="2" customFormat="1" ht="19.5" customHeight="1">
      <c r="A121" s="10">
        <v>10126142029</v>
      </c>
      <c r="B121" s="33" t="s">
        <v>289</v>
      </c>
      <c r="C121" s="33" t="s">
        <v>284</v>
      </c>
      <c r="D121" s="33" t="s">
        <v>285</v>
      </c>
      <c r="E121" s="10" t="s">
        <v>290</v>
      </c>
      <c r="F121" s="11">
        <f t="shared" si="3"/>
        <v>38.07</v>
      </c>
      <c r="G121" s="12">
        <v>76</v>
      </c>
      <c r="H121" s="12">
        <f t="shared" si="4"/>
        <v>38</v>
      </c>
      <c r="I121" s="12">
        <f t="shared" si="5"/>
        <v>76.07</v>
      </c>
      <c r="J121" s="14"/>
    </row>
    <row r="122" spans="1:10" s="2" customFormat="1" ht="19.5" customHeight="1">
      <c r="A122" s="10">
        <v>10126023417</v>
      </c>
      <c r="B122" s="33" t="s">
        <v>291</v>
      </c>
      <c r="C122" s="33" t="s">
        <v>292</v>
      </c>
      <c r="D122" s="33" t="s">
        <v>293</v>
      </c>
      <c r="E122" s="10" t="s">
        <v>294</v>
      </c>
      <c r="F122" s="11">
        <f t="shared" si="3"/>
        <v>38.965</v>
      </c>
      <c r="G122" s="12">
        <v>83.8</v>
      </c>
      <c r="H122" s="12">
        <f t="shared" si="4"/>
        <v>41.9</v>
      </c>
      <c r="I122" s="12">
        <f t="shared" si="5"/>
        <v>80.86500000000001</v>
      </c>
      <c r="J122" s="14"/>
    </row>
    <row r="123" spans="1:10" s="2" customFormat="1" ht="19.5" customHeight="1">
      <c r="A123" s="10">
        <v>10126063520</v>
      </c>
      <c r="B123" s="33" t="s">
        <v>295</v>
      </c>
      <c r="C123" s="33" t="s">
        <v>292</v>
      </c>
      <c r="D123" s="33" t="s">
        <v>293</v>
      </c>
      <c r="E123" s="10" t="s">
        <v>296</v>
      </c>
      <c r="F123" s="11">
        <f t="shared" si="3"/>
        <v>41.51</v>
      </c>
      <c r="G123" s="12">
        <v>76.6</v>
      </c>
      <c r="H123" s="12">
        <f t="shared" si="4"/>
        <v>38.3</v>
      </c>
      <c r="I123" s="12">
        <f t="shared" si="5"/>
        <v>79.81</v>
      </c>
      <c r="J123" s="14"/>
    </row>
    <row r="124" spans="1:10" s="2" customFormat="1" ht="19.5" customHeight="1">
      <c r="A124" s="10">
        <v>10126073823</v>
      </c>
      <c r="B124" s="33" t="s">
        <v>297</v>
      </c>
      <c r="C124" s="33" t="s">
        <v>292</v>
      </c>
      <c r="D124" s="33" t="s">
        <v>293</v>
      </c>
      <c r="E124" s="10" t="s">
        <v>298</v>
      </c>
      <c r="F124" s="11">
        <f t="shared" si="3"/>
        <v>40.275</v>
      </c>
      <c r="G124" s="12">
        <v>78</v>
      </c>
      <c r="H124" s="12">
        <f t="shared" si="4"/>
        <v>39</v>
      </c>
      <c r="I124" s="12">
        <f t="shared" si="5"/>
        <v>79.275</v>
      </c>
      <c r="J124" s="14"/>
    </row>
    <row r="125" spans="1:10" s="2" customFormat="1" ht="19.5" customHeight="1">
      <c r="A125" s="10">
        <v>10126052127</v>
      </c>
      <c r="B125" s="33" t="s">
        <v>299</v>
      </c>
      <c r="C125" s="33" t="s">
        <v>292</v>
      </c>
      <c r="D125" s="33" t="s">
        <v>293</v>
      </c>
      <c r="E125" s="10" t="s">
        <v>53</v>
      </c>
      <c r="F125" s="11">
        <f t="shared" si="3"/>
        <v>37.92</v>
      </c>
      <c r="G125" s="12">
        <v>80.2</v>
      </c>
      <c r="H125" s="12">
        <f t="shared" si="4"/>
        <v>40.1</v>
      </c>
      <c r="I125" s="12">
        <f t="shared" si="5"/>
        <v>78.02000000000001</v>
      </c>
      <c r="J125" s="14"/>
    </row>
    <row r="126" spans="1:10" s="2" customFormat="1" ht="19.5" customHeight="1">
      <c r="A126" s="10">
        <v>10126071209</v>
      </c>
      <c r="B126" s="33" t="s">
        <v>300</v>
      </c>
      <c r="C126" s="33" t="s">
        <v>292</v>
      </c>
      <c r="D126" s="33" t="s">
        <v>293</v>
      </c>
      <c r="E126" s="10" t="s">
        <v>301</v>
      </c>
      <c r="F126" s="11">
        <f t="shared" si="3"/>
        <v>38.25</v>
      </c>
      <c r="G126" s="12">
        <v>77.6</v>
      </c>
      <c r="H126" s="12">
        <f t="shared" si="4"/>
        <v>38.8</v>
      </c>
      <c r="I126" s="12">
        <f t="shared" si="5"/>
        <v>77.05</v>
      </c>
      <c r="J126" s="14"/>
    </row>
    <row r="127" spans="1:10" s="2" customFormat="1" ht="19.5" customHeight="1">
      <c r="A127" s="10">
        <v>10126147705</v>
      </c>
      <c r="B127" s="33" t="s">
        <v>302</v>
      </c>
      <c r="C127" s="33" t="s">
        <v>292</v>
      </c>
      <c r="D127" s="33" t="s">
        <v>293</v>
      </c>
      <c r="E127" s="10" t="s">
        <v>303</v>
      </c>
      <c r="F127" s="11">
        <f t="shared" si="3"/>
        <v>39.5</v>
      </c>
      <c r="G127" s="12">
        <v>72.6</v>
      </c>
      <c r="H127" s="12">
        <f t="shared" si="4"/>
        <v>36.3</v>
      </c>
      <c r="I127" s="12">
        <f t="shared" si="5"/>
        <v>75.8</v>
      </c>
      <c r="J127" s="14"/>
    </row>
    <row r="128" spans="1:10" s="2" customFormat="1" ht="19.5" customHeight="1">
      <c r="A128" s="10">
        <v>10126144320</v>
      </c>
      <c r="B128" s="33" t="s">
        <v>304</v>
      </c>
      <c r="C128" s="33" t="s">
        <v>292</v>
      </c>
      <c r="D128" s="33" t="s">
        <v>293</v>
      </c>
      <c r="E128" s="10" t="s">
        <v>305</v>
      </c>
      <c r="F128" s="11">
        <f t="shared" si="3"/>
        <v>38.205</v>
      </c>
      <c r="G128" s="12">
        <v>70.6</v>
      </c>
      <c r="H128" s="12">
        <f t="shared" si="4"/>
        <v>35.3</v>
      </c>
      <c r="I128" s="12">
        <f t="shared" si="5"/>
        <v>73.505</v>
      </c>
      <c r="J128" s="14"/>
    </row>
    <row r="129" spans="1:10" s="2" customFormat="1" ht="19.5" customHeight="1">
      <c r="A129" s="16">
        <v>10126131424</v>
      </c>
      <c r="B129" s="33" t="s">
        <v>306</v>
      </c>
      <c r="C129" s="33" t="s">
        <v>292</v>
      </c>
      <c r="D129" s="33" t="s">
        <v>293</v>
      </c>
      <c r="E129" s="10" t="s">
        <v>307</v>
      </c>
      <c r="F129" s="11">
        <f t="shared" si="3"/>
        <v>37.83</v>
      </c>
      <c r="G129" s="12">
        <v>68.6</v>
      </c>
      <c r="H129" s="12">
        <f t="shared" si="4"/>
        <v>34.3</v>
      </c>
      <c r="I129" s="12">
        <f t="shared" si="5"/>
        <v>72.13</v>
      </c>
      <c r="J129" s="14"/>
    </row>
    <row r="130" spans="1:10" s="2" customFormat="1" ht="19.5" customHeight="1">
      <c r="A130" s="10">
        <v>10126075502</v>
      </c>
      <c r="B130" s="33" t="s">
        <v>308</v>
      </c>
      <c r="C130" s="33" t="s">
        <v>292</v>
      </c>
      <c r="D130" s="33" t="s">
        <v>293</v>
      </c>
      <c r="E130" s="10" t="s">
        <v>305</v>
      </c>
      <c r="F130" s="11">
        <f t="shared" si="3"/>
        <v>38.205</v>
      </c>
      <c r="G130" s="12" t="s">
        <v>60</v>
      </c>
      <c r="H130" s="12" t="e">
        <f t="shared" si="4"/>
        <v>#VALUE!</v>
      </c>
      <c r="I130" s="12" t="e">
        <f t="shared" si="5"/>
        <v>#VALUE!</v>
      </c>
      <c r="J130" s="14"/>
    </row>
    <row r="131" spans="1:10" s="2" customFormat="1" ht="19.5" customHeight="1">
      <c r="A131" s="10">
        <v>10126072515</v>
      </c>
      <c r="B131" s="33" t="s">
        <v>309</v>
      </c>
      <c r="C131" s="33" t="s">
        <v>310</v>
      </c>
      <c r="D131" s="33" t="s">
        <v>311</v>
      </c>
      <c r="E131" s="10" t="s">
        <v>312</v>
      </c>
      <c r="F131" s="11">
        <f t="shared" si="3"/>
        <v>38.55</v>
      </c>
      <c r="G131" s="12">
        <v>81.2</v>
      </c>
      <c r="H131" s="12">
        <f t="shared" si="4"/>
        <v>40.6</v>
      </c>
      <c r="I131" s="12">
        <f t="shared" si="5"/>
        <v>79.15</v>
      </c>
      <c r="J131" s="17"/>
    </row>
    <row r="132" spans="1:10" s="2" customFormat="1" ht="19.5" customHeight="1">
      <c r="A132" s="10">
        <v>10126013327</v>
      </c>
      <c r="B132" s="33" t="s">
        <v>313</v>
      </c>
      <c r="C132" s="33" t="s">
        <v>310</v>
      </c>
      <c r="D132" s="33" t="s">
        <v>311</v>
      </c>
      <c r="E132" s="10" t="s">
        <v>288</v>
      </c>
      <c r="F132" s="11">
        <f aca="true" t="shared" si="6" ref="F132:F195">E132*0.5</f>
        <v>38.045</v>
      </c>
      <c r="G132" s="12">
        <v>82.2</v>
      </c>
      <c r="H132" s="12">
        <f aca="true" t="shared" si="7" ref="H132:H195">G132*0.5</f>
        <v>41.1</v>
      </c>
      <c r="I132" s="12">
        <f aca="true" t="shared" si="8" ref="I132:I195">H132+F132</f>
        <v>79.14500000000001</v>
      </c>
      <c r="J132" s="14"/>
    </row>
    <row r="133" spans="1:10" s="2" customFormat="1" ht="19.5" customHeight="1">
      <c r="A133" s="10">
        <v>10126121524</v>
      </c>
      <c r="B133" s="33" t="s">
        <v>314</v>
      </c>
      <c r="C133" s="33" t="s">
        <v>310</v>
      </c>
      <c r="D133" s="33" t="s">
        <v>311</v>
      </c>
      <c r="E133" s="10" t="s">
        <v>38</v>
      </c>
      <c r="F133" s="11">
        <f t="shared" si="6"/>
        <v>37.99</v>
      </c>
      <c r="G133" s="12">
        <v>80.2</v>
      </c>
      <c r="H133" s="12">
        <f t="shared" si="7"/>
        <v>40.1</v>
      </c>
      <c r="I133" s="12">
        <f t="shared" si="8"/>
        <v>78.09</v>
      </c>
      <c r="J133" s="14"/>
    </row>
    <row r="134" spans="1:10" s="2" customFormat="1" ht="19.5" customHeight="1">
      <c r="A134" s="10">
        <v>10126140604</v>
      </c>
      <c r="B134" s="33" t="s">
        <v>315</v>
      </c>
      <c r="C134" s="33" t="s">
        <v>310</v>
      </c>
      <c r="D134" s="33" t="s">
        <v>316</v>
      </c>
      <c r="E134" s="10" t="s">
        <v>286</v>
      </c>
      <c r="F134" s="11">
        <f t="shared" si="6"/>
        <v>38.41</v>
      </c>
      <c r="G134" s="12">
        <v>81.6</v>
      </c>
      <c r="H134" s="12">
        <f t="shared" si="7"/>
        <v>40.8</v>
      </c>
      <c r="I134" s="12">
        <f t="shared" si="8"/>
        <v>79.21</v>
      </c>
      <c r="J134" s="14"/>
    </row>
    <row r="135" spans="1:10" s="2" customFormat="1" ht="19.5" customHeight="1">
      <c r="A135" s="10">
        <v>10126121704</v>
      </c>
      <c r="B135" s="33" t="s">
        <v>317</v>
      </c>
      <c r="C135" s="33" t="s">
        <v>310</v>
      </c>
      <c r="D135" s="33" t="s">
        <v>316</v>
      </c>
      <c r="E135" s="10" t="s">
        <v>288</v>
      </c>
      <c r="F135" s="11">
        <f t="shared" si="6"/>
        <v>38.045</v>
      </c>
      <c r="G135" s="12">
        <v>81</v>
      </c>
      <c r="H135" s="12">
        <f t="shared" si="7"/>
        <v>40.5</v>
      </c>
      <c r="I135" s="12">
        <f t="shared" si="8"/>
        <v>78.545</v>
      </c>
      <c r="J135" s="14"/>
    </row>
    <row r="136" spans="1:10" s="2" customFormat="1" ht="19.5" customHeight="1">
      <c r="A136" s="10">
        <v>10126120306</v>
      </c>
      <c r="B136" s="33" t="s">
        <v>318</v>
      </c>
      <c r="C136" s="33" t="s">
        <v>310</v>
      </c>
      <c r="D136" s="33" t="s">
        <v>316</v>
      </c>
      <c r="E136" s="10" t="s">
        <v>319</v>
      </c>
      <c r="F136" s="11">
        <f t="shared" si="6"/>
        <v>37.33</v>
      </c>
      <c r="G136" s="12">
        <v>77.2</v>
      </c>
      <c r="H136" s="12">
        <f t="shared" si="7"/>
        <v>38.6</v>
      </c>
      <c r="I136" s="12">
        <f t="shared" si="8"/>
        <v>75.93</v>
      </c>
      <c r="J136" s="14"/>
    </row>
    <row r="137" spans="1:10" s="2" customFormat="1" ht="19.5" customHeight="1">
      <c r="A137" s="10">
        <v>10126042104</v>
      </c>
      <c r="B137" s="33" t="s">
        <v>320</v>
      </c>
      <c r="C137" s="33" t="s">
        <v>321</v>
      </c>
      <c r="D137" s="33" t="s">
        <v>322</v>
      </c>
      <c r="E137" s="10" t="s">
        <v>323</v>
      </c>
      <c r="F137" s="11">
        <f t="shared" si="6"/>
        <v>40.875</v>
      </c>
      <c r="G137" s="12">
        <v>78.6</v>
      </c>
      <c r="H137" s="12">
        <f t="shared" si="7"/>
        <v>39.3</v>
      </c>
      <c r="I137" s="12">
        <f t="shared" si="8"/>
        <v>80.175</v>
      </c>
      <c r="J137" s="14"/>
    </row>
    <row r="138" spans="1:10" s="2" customFormat="1" ht="19.5" customHeight="1">
      <c r="A138" s="10">
        <v>10126030801</v>
      </c>
      <c r="B138" s="33" t="s">
        <v>324</v>
      </c>
      <c r="C138" s="33" t="s">
        <v>321</v>
      </c>
      <c r="D138" s="33" t="s">
        <v>322</v>
      </c>
      <c r="E138" s="10" t="s">
        <v>325</v>
      </c>
      <c r="F138" s="11">
        <f t="shared" si="6"/>
        <v>39.76</v>
      </c>
      <c r="G138" s="12">
        <v>79.8</v>
      </c>
      <c r="H138" s="12">
        <f t="shared" si="7"/>
        <v>39.9</v>
      </c>
      <c r="I138" s="12">
        <f t="shared" si="8"/>
        <v>79.66</v>
      </c>
      <c r="J138" s="14"/>
    </row>
    <row r="139" spans="1:10" s="2" customFormat="1" ht="19.5" customHeight="1">
      <c r="A139" s="10">
        <v>10126053017</v>
      </c>
      <c r="B139" s="33" t="s">
        <v>326</v>
      </c>
      <c r="C139" s="33" t="s">
        <v>321</v>
      </c>
      <c r="D139" s="33" t="s">
        <v>322</v>
      </c>
      <c r="E139" s="10" t="s">
        <v>327</v>
      </c>
      <c r="F139" s="11">
        <f t="shared" si="6"/>
        <v>40.045</v>
      </c>
      <c r="G139" s="12">
        <v>79.2</v>
      </c>
      <c r="H139" s="12">
        <f t="shared" si="7"/>
        <v>39.6</v>
      </c>
      <c r="I139" s="12">
        <f t="shared" si="8"/>
        <v>79.64500000000001</v>
      </c>
      <c r="J139" s="14"/>
    </row>
    <row r="140" spans="1:10" s="2" customFormat="1" ht="19.5" customHeight="1">
      <c r="A140" s="10">
        <v>10126147808</v>
      </c>
      <c r="B140" s="33" t="s">
        <v>328</v>
      </c>
      <c r="C140" s="33" t="s">
        <v>329</v>
      </c>
      <c r="D140" s="33" t="s">
        <v>330</v>
      </c>
      <c r="E140" s="10" t="s">
        <v>331</v>
      </c>
      <c r="F140" s="11">
        <f t="shared" si="6"/>
        <v>39.205</v>
      </c>
      <c r="G140" s="12">
        <v>80.6</v>
      </c>
      <c r="H140" s="12">
        <f t="shared" si="7"/>
        <v>40.3</v>
      </c>
      <c r="I140" s="12">
        <f t="shared" si="8"/>
        <v>79.505</v>
      </c>
      <c r="J140" s="14"/>
    </row>
    <row r="141" spans="1:10" s="2" customFormat="1" ht="19.5" customHeight="1">
      <c r="A141" s="16">
        <v>10126143008</v>
      </c>
      <c r="B141" s="33" t="s">
        <v>332</v>
      </c>
      <c r="C141" s="33" t="s">
        <v>329</v>
      </c>
      <c r="D141" s="33" t="s">
        <v>330</v>
      </c>
      <c r="E141" s="10" t="s">
        <v>333</v>
      </c>
      <c r="F141" s="11">
        <f t="shared" si="6"/>
        <v>38.125</v>
      </c>
      <c r="G141" s="12">
        <v>79.4</v>
      </c>
      <c r="H141" s="12">
        <f t="shared" si="7"/>
        <v>39.7</v>
      </c>
      <c r="I141" s="12">
        <f t="shared" si="8"/>
        <v>77.825</v>
      </c>
      <c r="J141" s="14"/>
    </row>
    <row r="142" spans="1:10" s="2" customFormat="1" ht="19.5" customHeight="1">
      <c r="A142" s="10">
        <v>10126031424</v>
      </c>
      <c r="B142" s="33" t="s">
        <v>334</v>
      </c>
      <c r="C142" s="33" t="s">
        <v>329</v>
      </c>
      <c r="D142" s="33" t="s">
        <v>330</v>
      </c>
      <c r="E142" s="10" t="s">
        <v>129</v>
      </c>
      <c r="F142" s="11">
        <f t="shared" si="6"/>
        <v>38.955</v>
      </c>
      <c r="G142" s="12">
        <v>76.8</v>
      </c>
      <c r="H142" s="12">
        <f t="shared" si="7"/>
        <v>38.4</v>
      </c>
      <c r="I142" s="12">
        <f t="shared" si="8"/>
        <v>77.35499999999999</v>
      </c>
      <c r="J142" s="14"/>
    </row>
    <row r="143" spans="1:10" s="2" customFormat="1" ht="19.5" customHeight="1">
      <c r="A143" s="10">
        <v>20126162904</v>
      </c>
      <c r="B143" s="33" t="s">
        <v>335</v>
      </c>
      <c r="C143" s="33" t="s">
        <v>336</v>
      </c>
      <c r="D143" s="33" t="s">
        <v>337</v>
      </c>
      <c r="E143" s="10" t="s">
        <v>338</v>
      </c>
      <c r="F143" s="11">
        <f t="shared" si="6"/>
        <v>35.21</v>
      </c>
      <c r="G143" s="12">
        <v>76.6</v>
      </c>
      <c r="H143" s="12">
        <f t="shared" si="7"/>
        <v>38.3</v>
      </c>
      <c r="I143" s="12">
        <f t="shared" si="8"/>
        <v>73.50999999999999</v>
      </c>
      <c r="J143" s="14"/>
    </row>
    <row r="144" spans="1:10" s="2" customFormat="1" ht="19.5" customHeight="1">
      <c r="A144" s="10">
        <v>20126162907</v>
      </c>
      <c r="B144" s="33" t="s">
        <v>339</v>
      </c>
      <c r="C144" s="33" t="s">
        <v>336</v>
      </c>
      <c r="D144" s="33" t="s">
        <v>337</v>
      </c>
      <c r="E144" s="10" t="s">
        <v>340</v>
      </c>
      <c r="F144" s="11">
        <f t="shared" si="6"/>
        <v>35.175</v>
      </c>
      <c r="G144" s="12">
        <v>75</v>
      </c>
      <c r="H144" s="12">
        <f t="shared" si="7"/>
        <v>37.5</v>
      </c>
      <c r="I144" s="12">
        <f t="shared" si="8"/>
        <v>72.675</v>
      </c>
      <c r="J144" s="14"/>
    </row>
    <row r="145" spans="1:10" s="2" customFormat="1" ht="19.5" customHeight="1">
      <c r="A145" s="10">
        <v>20126162809</v>
      </c>
      <c r="B145" s="33" t="s">
        <v>341</v>
      </c>
      <c r="C145" s="33" t="s">
        <v>336</v>
      </c>
      <c r="D145" s="33" t="s">
        <v>337</v>
      </c>
      <c r="E145" s="10" t="s">
        <v>342</v>
      </c>
      <c r="F145" s="11">
        <f t="shared" si="6"/>
        <v>35.72</v>
      </c>
      <c r="G145" s="12">
        <v>72.6</v>
      </c>
      <c r="H145" s="12">
        <f t="shared" si="7"/>
        <v>36.3</v>
      </c>
      <c r="I145" s="12">
        <f t="shared" si="8"/>
        <v>72.02</v>
      </c>
      <c r="J145" s="14"/>
    </row>
    <row r="146" spans="1:10" s="2" customFormat="1" ht="19.5" customHeight="1">
      <c r="A146" s="10">
        <v>20126170106</v>
      </c>
      <c r="B146" s="33" t="s">
        <v>343</v>
      </c>
      <c r="C146" s="33" t="s">
        <v>344</v>
      </c>
      <c r="D146" s="33" t="s">
        <v>345</v>
      </c>
      <c r="E146" s="10" t="s">
        <v>51</v>
      </c>
      <c r="F146" s="11">
        <f t="shared" si="6"/>
        <v>38.57</v>
      </c>
      <c r="G146" s="12">
        <v>76.6</v>
      </c>
      <c r="H146" s="12">
        <f t="shared" si="7"/>
        <v>38.3</v>
      </c>
      <c r="I146" s="12">
        <f t="shared" si="8"/>
        <v>76.87</v>
      </c>
      <c r="J146" s="14"/>
    </row>
    <row r="147" spans="1:10" s="2" customFormat="1" ht="19.5" customHeight="1">
      <c r="A147" s="10">
        <v>20126170110</v>
      </c>
      <c r="B147" s="33" t="s">
        <v>346</v>
      </c>
      <c r="C147" s="33" t="s">
        <v>344</v>
      </c>
      <c r="D147" s="33" t="s">
        <v>345</v>
      </c>
      <c r="E147" s="10" t="s">
        <v>347</v>
      </c>
      <c r="F147" s="11">
        <f t="shared" si="6"/>
        <v>35.815</v>
      </c>
      <c r="G147" s="12">
        <v>73.6</v>
      </c>
      <c r="H147" s="12">
        <f t="shared" si="7"/>
        <v>36.8</v>
      </c>
      <c r="I147" s="12">
        <f t="shared" si="8"/>
        <v>72.615</v>
      </c>
      <c r="J147" s="14"/>
    </row>
    <row r="148" spans="1:10" s="2" customFormat="1" ht="19.5" customHeight="1">
      <c r="A148" s="10">
        <v>20126170114</v>
      </c>
      <c r="B148" s="33" t="s">
        <v>348</v>
      </c>
      <c r="C148" s="33" t="s">
        <v>344</v>
      </c>
      <c r="D148" s="33" t="s">
        <v>345</v>
      </c>
      <c r="E148" s="10" t="s">
        <v>349</v>
      </c>
      <c r="F148" s="11">
        <f t="shared" si="6"/>
        <v>37.11</v>
      </c>
      <c r="G148" s="12">
        <v>60.4</v>
      </c>
      <c r="H148" s="12">
        <f t="shared" si="7"/>
        <v>30.2</v>
      </c>
      <c r="I148" s="12">
        <f t="shared" si="8"/>
        <v>67.31</v>
      </c>
      <c r="J148" s="14"/>
    </row>
    <row r="149" spans="1:10" s="2" customFormat="1" ht="19.5" customHeight="1">
      <c r="A149" s="10">
        <v>20126171016</v>
      </c>
      <c r="B149" s="33" t="s">
        <v>350</v>
      </c>
      <c r="C149" s="33" t="s">
        <v>351</v>
      </c>
      <c r="D149" s="33" t="s">
        <v>352</v>
      </c>
      <c r="E149" s="10" t="s">
        <v>353</v>
      </c>
      <c r="F149" s="11">
        <f t="shared" si="6"/>
        <v>40.885</v>
      </c>
      <c r="G149" s="12">
        <v>82.6</v>
      </c>
      <c r="H149" s="12">
        <f t="shared" si="7"/>
        <v>41.3</v>
      </c>
      <c r="I149" s="12">
        <f t="shared" si="8"/>
        <v>82.185</v>
      </c>
      <c r="J149" s="14"/>
    </row>
    <row r="150" spans="1:10" s="2" customFormat="1" ht="19.5" customHeight="1">
      <c r="A150" s="10">
        <v>20126170630</v>
      </c>
      <c r="B150" s="33" t="s">
        <v>354</v>
      </c>
      <c r="C150" s="33" t="s">
        <v>351</v>
      </c>
      <c r="D150" s="33" t="s">
        <v>352</v>
      </c>
      <c r="E150" s="10" t="s">
        <v>355</v>
      </c>
      <c r="F150" s="11">
        <f t="shared" si="6"/>
        <v>40.83</v>
      </c>
      <c r="G150" s="12">
        <v>74.6</v>
      </c>
      <c r="H150" s="12">
        <f t="shared" si="7"/>
        <v>37.3</v>
      </c>
      <c r="I150" s="12">
        <f t="shared" si="8"/>
        <v>78.13</v>
      </c>
      <c r="J150" s="14"/>
    </row>
    <row r="151" spans="1:10" s="2" customFormat="1" ht="19.5" customHeight="1">
      <c r="A151" s="10">
        <v>20126170217</v>
      </c>
      <c r="B151" s="33" t="s">
        <v>356</v>
      </c>
      <c r="C151" s="33" t="s">
        <v>351</v>
      </c>
      <c r="D151" s="33" t="s">
        <v>352</v>
      </c>
      <c r="E151" s="10" t="s">
        <v>357</v>
      </c>
      <c r="F151" s="11">
        <f t="shared" si="6"/>
        <v>39.77</v>
      </c>
      <c r="G151" s="12">
        <v>73</v>
      </c>
      <c r="H151" s="12">
        <f t="shared" si="7"/>
        <v>36.5</v>
      </c>
      <c r="I151" s="12">
        <f t="shared" si="8"/>
        <v>76.27000000000001</v>
      </c>
      <c r="J151" s="14"/>
    </row>
    <row r="152" spans="1:10" s="2" customFormat="1" ht="19.5" customHeight="1">
      <c r="A152" s="10">
        <v>10126121117</v>
      </c>
      <c r="B152" s="33" t="s">
        <v>358</v>
      </c>
      <c r="C152" s="33" t="s">
        <v>359</v>
      </c>
      <c r="D152" s="33" t="s">
        <v>360</v>
      </c>
      <c r="E152" s="10" t="s">
        <v>361</v>
      </c>
      <c r="F152" s="11">
        <f t="shared" si="6"/>
        <v>40.9</v>
      </c>
      <c r="G152" s="12">
        <v>84.2</v>
      </c>
      <c r="H152" s="12">
        <f t="shared" si="7"/>
        <v>42.1</v>
      </c>
      <c r="I152" s="12">
        <f t="shared" si="8"/>
        <v>83</v>
      </c>
      <c r="J152" s="14"/>
    </row>
    <row r="153" spans="1:10" s="2" customFormat="1" ht="19.5" customHeight="1">
      <c r="A153" s="10">
        <v>10126053118</v>
      </c>
      <c r="B153" s="33" t="s">
        <v>362</v>
      </c>
      <c r="C153" s="33" t="s">
        <v>359</v>
      </c>
      <c r="D153" s="33" t="s">
        <v>360</v>
      </c>
      <c r="E153" s="10" t="s">
        <v>363</v>
      </c>
      <c r="F153" s="11">
        <f t="shared" si="6"/>
        <v>40.265</v>
      </c>
      <c r="G153" s="12">
        <v>80.4</v>
      </c>
      <c r="H153" s="12">
        <f t="shared" si="7"/>
        <v>40.2</v>
      </c>
      <c r="I153" s="12">
        <f t="shared" si="8"/>
        <v>80.465</v>
      </c>
      <c r="J153" s="14"/>
    </row>
    <row r="154" spans="1:10" s="2" customFormat="1" ht="19.5" customHeight="1">
      <c r="A154" s="10">
        <v>10126077430</v>
      </c>
      <c r="B154" s="33" t="s">
        <v>364</v>
      </c>
      <c r="C154" s="33" t="s">
        <v>359</v>
      </c>
      <c r="D154" s="33" t="s">
        <v>360</v>
      </c>
      <c r="E154" s="10" t="s">
        <v>99</v>
      </c>
      <c r="F154" s="11">
        <f t="shared" si="6"/>
        <v>38.74</v>
      </c>
      <c r="G154" s="12">
        <v>83.2</v>
      </c>
      <c r="H154" s="12">
        <f t="shared" si="7"/>
        <v>41.6</v>
      </c>
      <c r="I154" s="12">
        <f t="shared" si="8"/>
        <v>80.34</v>
      </c>
      <c r="J154" s="14"/>
    </row>
    <row r="155" spans="1:10" s="2" customFormat="1" ht="19.5" customHeight="1">
      <c r="A155" s="10">
        <v>10126037325</v>
      </c>
      <c r="B155" s="33" t="s">
        <v>365</v>
      </c>
      <c r="C155" s="33" t="s">
        <v>359</v>
      </c>
      <c r="D155" s="33" t="s">
        <v>360</v>
      </c>
      <c r="E155" s="10" t="s">
        <v>46</v>
      </c>
      <c r="F155" s="11">
        <f t="shared" si="6"/>
        <v>38.08</v>
      </c>
      <c r="G155" s="12">
        <v>82.6</v>
      </c>
      <c r="H155" s="12">
        <f t="shared" si="7"/>
        <v>41.3</v>
      </c>
      <c r="I155" s="12">
        <f t="shared" si="8"/>
        <v>79.38</v>
      </c>
      <c r="J155" s="14"/>
    </row>
    <row r="156" spans="1:10" s="2" customFormat="1" ht="19.5" customHeight="1">
      <c r="A156" s="10">
        <v>10126020802</v>
      </c>
      <c r="B156" s="33" t="s">
        <v>366</v>
      </c>
      <c r="C156" s="33" t="s">
        <v>359</v>
      </c>
      <c r="D156" s="33" t="s">
        <v>360</v>
      </c>
      <c r="E156" s="10" t="s">
        <v>367</v>
      </c>
      <c r="F156" s="11">
        <f t="shared" si="6"/>
        <v>37.375</v>
      </c>
      <c r="G156" s="12">
        <v>78.8</v>
      </c>
      <c r="H156" s="12">
        <f t="shared" si="7"/>
        <v>39.4</v>
      </c>
      <c r="I156" s="12">
        <f t="shared" si="8"/>
        <v>76.775</v>
      </c>
      <c r="J156" s="14"/>
    </row>
    <row r="157" spans="1:10" s="2" customFormat="1" ht="19.5" customHeight="1">
      <c r="A157" s="10">
        <v>10126146213</v>
      </c>
      <c r="B157" s="33" t="s">
        <v>368</v>
      </c>
      <c r="C157" s="33" t="s">
        <v>359</v>
      </c>
      <c r="D157" s="33" t="s">
        <v>360</v>
      </c>
      <c r="E157" s="10" t="s">
        <v>369</v>
      </c>
      <c r="F157" s="11">
        <f t="shared" si="6"/>
        <v>40.41</v>
      </c>
      <c r="G157" s="12" t="s">
        <v>60</v>
      </c>
      <c r="H157" s="12" t="e">
        <f t="shared" si="7"/>
        <v>#VALUE!</v>
      </c>
      <c r="I157" s="12" t="e">
        <f t="shared" si="8"/>
        <v>#VALUE!</v>
      </c>
      <c r="J157" s="14"/>
    </row>
    <row r="158" spans="1:10" s="2" customFormat="1" ht="19.5" customHeight="1">
      <c r="A158" s="10">
        <v>20126171101</v>
      </c>
      <c r="B158" s="33" t="s">
        <v>370</v>
      </c>
      <c r="C158" s="33" t="s">
        <v>371</v>
      </c>
      <c r="D158" s="33" t="s">
        <v>372</v>
      </c>
      <c r="E158" s="10" t="s">
        <v>373</v>
      </c>
      <c r="F158" s="11">
        <f t="shared" si="6"/>
        <v>40.205</v>
      </c>
      <c r="G158" s="12">
        <v>74.4</v>
      </c>
      <c r="H158" s="12">
        <f t="shared" si="7"/>
        <v>37.2</v>
      </c>
      <c r="I158" s="12">
        <f t="shared" si="8"/>
        <v>77.405</v>
      </c>
      <c r="J158" s="14"/>
    </row>
    <row r="159" spans="1:10" s="2" customFormat="1" ht="19.5" customHeight="1">
      <c r="A159" s="10">
        <v>20126171105</v>
      </c>
      <c r="B159" s="33" t="s">
        <v>374</v>
      </c>
      <c r="C159" s="33" t="s">
        <v>371</v>
      </c>
      <c r="D159" s="33" t="s">
        <v>375</v>
      </c>
      <c r="E159" s="10" t="s">
        <v>376</v>
      </c>
      <c r="F159" s="11">
        <f t="shared" si="6"/>
        <v>35.925</v>
      </c>
      <c r="G159" s="12">
        <v>83.2</v>
      </c>
      <c r="H159" s="12">
        <f t="shared" si="7"/>
        <v>41.6</v>
      </c>
      <c r="I159" s="12">
        <f t="shared" si="8"/>
        <v>77.525</v>
      </c>
      <c r="J159" s="14"/>
    </row>
    <row r="160" spans="1:10" s="2" customFormat="1" ht="19.5" customHeight="1">
      <c r="A160" s="10">
        <v>20126171205</v>
      </c>
      <c r="B160" s="33" t="s">
        <v>377</v>
      </c>
      <c r="C160" s="33" t="s">
        <v>371</v>
      </c>
      <c r="D160" s="33" t="s">
        <v>375</v>
      </c>
      <c r="E160" s="10" t="s">
        <v>378</v>
      </c>
      <c r="F160" s="11">
        <f t="shared" si="6"/>
        <v>35.3</v>
      </c>
      <c r="G160" s="12">
        <v>78.2</v>
      </c>
      <c r="H160" s="12">
        <f t="shared" si="7"/>
        <v>39.1</v>
      </c>
      <c r="I160" s="12">
        <f t="shared" si="8"/>
        <v>74.4</v>
      </c>
      <c r="J160" s="14"/>
    </row>
    <row r="161" spans="1:10" s="2" customFormat="1" ht="19.5" customHeight="1">
      <c r="A161" s="10">
        <v>20126171304</v>
      </c>
      <c r="B161" s="33" t="s">
        <v>379</v>
      </c>
      <c r="C161" s="33" t="s">
        <v>371</v>
      </c>
      <c r="D161" s="33" t="s">
        <v>375</v>
      </c>
      <c r="E161" s="10" t="s">
        <v>288</v>
      </c>
      <c r="F161" s="11">
        <f t="shared" si="6"/>
        <v>38.045</v>
      </c>
      <c r="G161" s="12">
        <v>66.2</v>
      </c>
      <c r="H161" s="12">
        <f t="shared" si="7"/>
        <v>33.1</v>
      </c>
      <c r="I161" s="12">
        <f t="shared" si="8"/>
        <v>71.14500000000001</v>
      </c>
      <c r="J161" s="14"/>
    </row>
    <row r="162" spans="1:10" s="2" customFormat="1" ht="19.5" customHeight="1">
      <c r="A162" s="10">
        <v>20126171801</v>
      </c>
      <c r="B162" s="33" t="s">
        <v>380</v>
      </c>
      <c r="C162" s="33" t="s">
        <v>381</v>
      </c>
      <c r="D162" s="33" t="s">
        <v>382</v>
      </c>
      <c r="E162" s="10" t="s">
        <v>383</v>
      </c>
      <c r="F162" s="11">
        <f t="shared" si="6"/>
        <v>41.08</v>
      </c>
      <c r="G162" s="12">
        <v>84.8</v>
      </c>
      <c r="H162" s="12">
        <f t="shared" si="7"/>
        <v>42.4</v>
      </c>
      <c r="I162" s="12">
        <f t="shared" si="8"/>
        <v>83.47999999999999</v>
      </c>
      <c r="J162" s="14"/>
    </row>
    <row r="163" spans="1:10" s="2" customFormat="1" ht="19.5" customHeight="1">
      <c r="A163" s="10">
        <v>20126171714</v>
      </c>
      <c r="B163" s="33" t="s">
        <v>384</v>
      </c>
      <c r="C163" s="33" t="s">
        <v>381</v>
      </c>
      <c r="D163" s="33" t="s">
        <v>382</v>
      </c>
      <c r="E163" s="10" t="s">
        <v>385</v>
      </c>
      <c r="F163" s="11">
        <f t="shared" si="6"/>
        <v>39.225</v>
      </c>
      <c r="G163" s="12">
        <v>78.2</v>
      </c>
      <c r="H163" s="12">
        <f t="shared" si="7"/>
        <v>39.1</v>
      </c>
      <c r="I163" s="12">
        <f t="shared" si="8"/>
        <v>78.325</v>
      </c>
      <c r="J163" s="14"/>
    </row>
    <row r="164" spans="1:10" s="2" customFormat="1" ht="19.5" customHeight="1">
      <c r="A164" s="10">
        <v>20126171709</v>
      </c>
      <c r="B164" s="33" t="s">
        <v>386</v>
      </c>
      <c r="C164" s="33" t="s">
        <v>381</v>
      </c>
      <c r="D164" s="33" t="s">
        <v>382</v>
      </c>
      <c r="E164" s="10" t="s">
        <v>387</v>
      </c>
      <c r="F164" s="11">
        <f t="shared" si="6"/>
        <v>39.67</v>
      </c>
      <c r="G164" s="12">
        <v>76.6</v>
      </c>
      <c r="H164" s="12">
        <f t="shared" si="7"/>
        <v>38.3</v>
      </c>
      <c r="I164" s="12">
        <f t="shared" si="8"/>
        <v>77.97</v>
      </c>
      <c r="J164" s="14"/>
    </row>
    <row r="165" spans="1:10" s="2" customFormat="1" ht="19.5" customHeight="1">
      <c r="A165" s="10">
        <v>10126024105</v>
      </c>
      <c r="B165" s="33" t="s">
        <v>388</v>
      </c>
      <c r="C165" s="33" t="s">
        <v>381</v>
      </c>
      <c r="D165" s="33" t="s">
        <v>389</v>
      </c>
      <c r="E165" s="10" t="s">
        <v>390</v>
      </c>
      <c r="F165" s="11">
        <f t="shared" si="6"/>
        <v>40.305</v>
      </c>
      <c r="G165" s="12">
        <v>86.2</v>
      </c>
      <c r="H165" s="12">
        <f t="shared" si="7"/>
        <v>43.1</v>
      </c>
      <c r="I165" s="12">
        <f t="shared" si="8"/>
        <v>83.405</v>
      </c>
      <c r="J165" s="14"/>
    </row>
    <row r="166" spans="1:10" s="2" customFormat="1" ht="19.5" customHeight="1">
      <c r="A166" s="10">
        <v>10126060117</v>
      </c>
      <c r="B166" s="33" t="s">
        <v>391</v>
      </c>
      <c r="C166" s="33" t="s">
        <v>381</v>
      </c>
      <c r="D166" s="33" t="s">
        <v>389</v>
      </c>
      <c r="E166" s="10" t="s">
        <v>51</v>
      </c>
      <c r="F166" s="11">
        <f t="shared" si="6"/>
        <v>38.57</v>
      </c>
      <c r="G166" s="12">
        <v>86.7</v>
      </c>
      <c r="H166" s="12">
        <f t="shared" si="7"/>
        <v>43.35</v>
      </c>
      <c r="I166" s="12">
        <f t="shared" si="8"/>
        <v>81.92</v>
      </c>
      <c r="J166" s="14"/>
    </row>
    <row r="167" spans="1:10" s="2" customFormat="1" ht="19.5" customHeight="1">
      <c r="A167" s="10">
        <v>10126034714</v>
      </c>
      <c r="B167" s="33" t="s">
        <v>392</v>
      </c>
      <c r="C167" s="33" t="s">
        <v>381</v>
      </c>
      <c r="D167" s="33" t="s">
        <v>389</v>
      </c>
      <c r="E167" s="10" t="s">
        <v>393</v>
      </c>
      <c r="F167" s="11">
        <f t="shared" si="6"/>
        <v>38.945</v>
      </c>
      <c r="G167" s="12">
        <v>79.6</v>
      </c>
      <c r="H167" s="12">
        <f t="shared" si="7"/>
        <v>39.8</v>
      </c>
      <c r="I167" s="12">
        <f t="shared" si="8"/>
        <v>78.745</v>
      </c>
      <c r="J167" s="14"/>
    </row>
    <row r="168" spans="1:10" s="2" customFormat="1" ht="19.5" customHeight="1">
      <c r="A168" s="10">
        <v>20126171824</v>
      </c>
      <c r="B168" s="33" t="s">
        <v>394</v>
      </c>
      <c r="C168" s="33" t="s">
        <v>395</v>
      </c>
      <c r="D168" s="33" t="s">
        <v>396</v>
      </c>
      <c r="E168" s="10" t="s">
        <v>397</v>
      </c>
      <c r="F168" s="11">
        <f t="shared" si="6"/>
        <v>38.28</v>
      </c>
      <c r="G168" s="12">
        <v>83.8</v>
      </c>
      <c r="H168" s="12">
        <f t="shared" si="7"/>
        <v>41.9</v>
      </c>
      <c r="I168" s="12">
        <f t="shared" si="8"/>
        <v>80.18</v>
      </c>
      <c r="J168" s="14"/>
    </row>
    <row r="169" spans="1:10" s="2" customFormat="1" ht="19.5" customHeight="1">
      <c r="A169" s="10">
        <v>20126171905</v>
      </c>
      <c r="B169" s="33" t="s">
        <v>398</v>
      </c>
      <c r="C169" s="33" t="s">
        <v>395</v>
      </c>
      <c r="D169" s="33" t="s">
        <v>396</v>
      </c>
      <c r="E169" s="10" t="s">
        <v>399</v>
      </c>
      <c r="F169" s="11">
        <f t="shared" si="6"/>
        <v>37.615</v>
      </c>
      <c r="G169" s="12">
        <v>80.4</v>
      </c>
      <c r="H169" s="12">
        <f t="shared" si="7"/>
        <v>40.2</v>
      </c>
      <c r="I169" s="12">
        <f t="shared" si="8"/>
        <v>77.815</v>
      </c>
      <c r="J169" s="14"/>
    </row>
    <row r="170" spans="1:10" s="2" customFormat="1" ht="19.5" customHeight="1">
      <c r="A170" s="10">
        <v>20126171903</v>
      </c>
      <c r="B170" s="33" t="s">
        <v>400</v>
      </c>
      <c r="C170" s="33" t="s">
        <v>395</v>
      </c>
      <c r="D170" s="33" t="s">
        <v>396</v>
      </c>
      <c r="E170" s="10" t="s">
        <v>290</v>
      </c>
      <c r="F170" s="11">
        <f t="shared" si="6"/>
        <v>38.07</v>
      </c>
      <c r="G170" s="12">
        <v>70.2</v>
      </c>
      <c r="H170" s="12">
        <f t="shared" si="7"/>
        <v>35.1</v>
      </c>
      <c r="I170" s="12">
        <f t="shared" si="8"/>
        <v>73.17</v>
      </c>
      <c r="J170" s="14"/>
    </row>
    <row r="171" spans="1:10" s="2" customFormat="1" ht="19.5" customHeight="1">
      <c r="A171" s="10">
        <v>20126193117</v>
      </c>
      <c r="B171" s="33" t="s">
        <v>401</v>
      </c>
      <c r="C171" s="33" t="s">
        <v>395</v>
      </c>
      <c r="D171" s="33" t="s">
        <v>402</v>
      </c>
      <c r="E171" s="10" t="s">
        <v>403</v>
      </c>
      <c r="F171" s="11">
        <f t="shared" si="6"/>
        <v>36.81</v>
      </c>
      <c r="G171" s="12">
        <v>82.2</v>
      </c>
      <c r="H171" s="12">
        <f t="shared" si="7"/>
        <v>41.1</v>
      </c>
      <c r="I171" s="12">
        <f t="shared" si="8"/>
        <v>77.91</v>
      </c>
      <c r="J171" s="14"/>
    </row>
    <row r="172" spans="1:10" s="2" customFormat="1" ht="19.5" customHeight="1">
      <c r="A172" s="10">
        <v>20126193109</v>
      </c>
      <c r="B172" s="33" t="s">
        <v>404</v>
      </c>
      <c r="C172" s="33" t="s">
        <v>395</v>
      </c>
      <c r="D172" s="33" t="s">
        <v>402</v>
      </c>
      <c r="E172" s="10" t="s">
        <v>405</v>
      </c>
      <c r="F172" s="11">
        <f t="shared" si="6"/>
        <v>36.05</v>
      </c>
      <c r="G172" s="12">
        <v>74.4</v>
      </c>
      <c r="H172" s="12">
        <f t="shared" si="7"/>
        <v>37.2</v>
      </c>
      <c r="I172" s="12">
        <f t="shared" si="8"/>
        <v>73.25</v>
      </c>
      <c r="J172" s="14"/>
    </row>
    <row r="173" spans="1:10" s="2" customFormat="1" ht="19.5" customHeight="1">
      <c r="A173" s="10">
        <v>20126193107</v>
      </c>
      <c r="B173" s="33" t="s">
        <v>406</v>
      </c>
      <c r="C173" s="33" t="s">
        <v>395</v>
      </c>
      <c r="D173" s="33" t="s">
        <v>402</v>
      </c>
      <c r="E173" s="10" t="s">
        <v>407</v>
      </c>
      <c r="F173" s="11">
        <f t="shared" si="6"/>
        <v>36.585</v>
      </c>
      <c r="G173" s="12">
        <v>72.6</v>
      </c>
      <c r="H173" s="12">
        <f t="shared" si="7"/>
        <v>36.3</v>
      </c>
      <c r="I173" s="12">
        <f t="shared" si="8"/>
        <v>72.88499999999999</v>
      </c>
      <c r="J173" s="14"/>
    </row>
    <row r="174" spans="1:10" s="2" customFormat="1" ht="19.5" customHeight="1">
      <c r="A174" s="10">
        <v>20126171928</v>
      </c>
      <c r="B174" s="33" t="s">
        <v>408</v>
      </c>
      <c r="C174" s="33" t="s">
        <v>395</v>
      </c>
      <c r="D174" s="33" t="s">
        <v>409</v>
      </c>
      <c r="E174" s="10" t="s">
        <v>410</v>
      </c>
      <c r="F174" s="11">
        <f t="shared" si="6"/>
        <v>40.475</v>
      </c>
      <c r="G174" s="12">
        <v>82.8</v>
      </c>
      <c r="H174" s="12">
        <f t="shared" si="7"/>
        <v>41.4</v>
      </c>
      <c r="I174" s="12">
        <f t="shared" si="8"/>
        <v>81.875</v>
      </c>
      <c r="J174" s="14"/>
    </row>
    <row r="175" spans="1:10" s="2" customFormat="1" ht="19.5" customHeight="1">
      <c r="A175" s="10">
        <v>20126171923</v>
      </c>
      <c r="B175" s="33" t="s">
        <v>411</v>
      </c>
      <c r="C175" s="33" t="s">
        <v>395</v>
      </c>
      <c r="D175" s="33" t="s">
        <v>409</v>
      </c>
      <c r="E175" s="10" t="s">
        <v>412</v>
      </c>
      <c r="F175" s="11">
        <f t="shared" si="6"/>
        <v>38.475</v>
      </c>
      <c r="G175" s="12">
        <v>83</v>
      </c>
      <c r="H175" s="12">
        <f t="shared" si="7"/>
        <v>41.5</v>
      </c>
      <c r="I175" s="12">
        <f t="shared" si="8"/>
        <v>79.975</v>
      </c>
      <c r="J175" s="14"/>
    </row>
    <row r="176" spans="1:10" s="2" customFormat="1" ht="19.5" customHeight="1">
      <c r="A176" s="10">
        <v>20126171919</v>
      </c>
      <c r="B176" s="33" t="s">
        <v>413</v>
      </c>
      <c r="C176" s="33" t="s">
        <v>395</v>
      </c>
      <c r="D176" s="33" t="s">
        <v>409</v>
      </c>
      <c r="E176" s="10" t="s">
        <v>414</v>
      </c>
      <c r="F176" s="11">
        <f t="shared" si="6"/>
        <v>39.445</v>
      </c>
      <c r="G176" s="12">
        <v>77.4</v>
      </c>
      <c r="H176" s="12">
        <f t="shared" si="7"/>
        <v>38.7</v>
      </c>
      <c r="I176" s="12">
        <f t="shared" si="8"/>
        <v>78.14500000000001</v>
      </c>
      <c r="J176" s="14"/>
    </row>
    <row r="177" spans="1:10" s="2" customFormat="1" ht="19.5" customHeight="1">
      <c r="A177" s="16">
        <v>10126036525</v>
      </c>
      <c r="B177" s="33" t="s">
        <v>415</v>
      </c>
      <c r="C177" s="33" t="s">
        <v>395</v>
      </c>
      <c r="D177" s="33" t="s">
        <v>416</v>
      </c>
      <c r="E177" s="10" t="s">
        <v>417</v>
      </c>
      <c r="F177" s="11">
        <f t="shared" si="6"/>
        <v>40.15</v>
      </c>
      <c r="G177" s="12">
        <v>83.4</v>
      </c>
      <c r="H177" s="12">
        <f t="shared" si="7"/>
        <v>41.7</v>
      </c>
      <c r="I177" s="12">
        <f t="shared" si="8"/>
        <v>81.85</v>
      </c>
      <c r="J177" s="14"/>
    </row>
    <row r="178" spans="1:10" s="2" customFormat="1" ht="19.5" customHeight="1">
      <c r="A178" s="10">
        <v>10126082009</v>
      </c>
      <c r="B178" s="33" t="s">
        <v>418</v>
      </c>
      <c r="C178" s="33" t="s">
        <v>395</v>
      </c>
      <c r="D178" s="33" t="s">
        <v>416</v>
      </c>
      <c r="E178" s="10" t="s">
        <v>323</v>
      </c>
      <c r="F178" s="11">
        <f t="shared" si="6"/>
        <v>40.875</v>
      </c>
      <c r="G178" s="12">
        <v>78.6</v>
      </c>
      <c r="H178" s="12">
        <f t="shared" si="7"/>
        <v>39.3</v>
      </c>
      <c r="I178" s="12">
        <f t="shared" si="8"/>
        <v>80.175</v>
      </c>
      <c r="J178" s="14"/>
    </row>
    <row r="179" spans="1:10" s="2" customFormat="1" ht="19.5" customHeight="1">
      <c r="A179" s="10">
        <v>10126024713</v>
      </c>
      <c r="B179" s="33" t="s">
        <v>419</v>
      </c>
      <c r="C179" s="33" t="s">
        <v>395</v>
      </c>
      <c r="D179" s="33" t="s">
        <v>416</v>
      </c>
      <c r="E179" s="10" t="s">
        <v>420</v>
      </c>
      <c r="F179" s="11">
        <f t="shared" si="6"/>
        <v>40.58</v>
      </c>
      <c r="G179" s="12">
        <v>74.2</v>
      </c>
      <c r="H179" s="12">
        <f t="shared" si="7"/>
        <v>37.1</v>
      </c>
      <c r="I179" s="12">
        <f t="shared" si="8"/>
        <v>77.68</v>
      </c>
      <c r="J179" s="14"/>
    </row>
    <row r="180" spans="1:10" s="2" customFormat="1" ht="19.5" customHeight="1">
      <c r="A180" s="10">
        <v>10126050308</v>
      </c>
      <c r="B180" s="33" t="s">
        <v>421</v>
      </c>
      <c r="C180" s="33" t="s">
        <v>422</v>
      </c>
      <c r="D180" s="33" t="s">
        <v>423</v>
      </c>
      <c r="E180" s="10" t="s">
        <v>424</v>
      </c>
      <c r="F180" s="11">
        <f t="shared" si="6"/>
        <v>38.035</v>
      </c>
      <c r="G180" s="12">
        <v>82.2</v>
      </c>
      <c r="H180" s="12">
        <f t="shared" si="7"/>
        <v>41.1</v>
      </c>
      <c r="I180" s="12">
        <f t="shared" si="8"/>
        <v>79.13499999999999</v>
      </c>
      <c r="J180" s="14"/>
    </row>
    <row r="181" spans="1:10" s="2" customFormat="1" ht="19.5" customHeight="1">
      <c r="A181" s="16">
        <v>10126016019</v>
      </c>
      <c r="B181" s="33" t="s">
        <v>425</v>
      </c>
      <c r="C181" s="33" t="s">
        <v>422</v>
      </c>
      <c r="D181" s="33" t="s">
        <v>423</v>
      </c>
      <c r="E181" s="10" t="s">
        <v>426</v>
      </c>
      <c r="F181" s="11">
        <f t="shared" si="6"/>
        <v>37.555</v>
      </c>
      <c r="G181" s="12">
        <v>78.4</v>
      </c>
      <c r="H181" s="12">
        <f t="shared" si="7"/>
        <v>39.2</v>
      </c>
      <c r="I181" s="12">
        <f t="shared" si="8"/>
        <v>76.755</v>
      </c>
      <c r="J181" s="14"/>
    </row>
    <row r="182" spans="1:10" s="2" customFormat="1" ht="19.5" customHeight="1">
      <c r="A182" s="10">
        <v>10126113423</v>
      </c>
      <c r="B182" s="33" t="s">
        <v>427</v>
      </c>
      <c r="C182" s="33" t="s">
        <v>422</v>
      </c>
      <c r="D182" s="33" t="s">
        <v>423</v>
      </c>
      <c r="E182" s="10" t="s">
        <v>428</v>
      </c>
      <c r="F182" s="11">
        <f t="shared" si="6"/>
        <v>39.465</v>
      </c>
      <c r="G182" s="12">
        <v>72.2</v>
      </c>
      <c r="H182" s="12">
        <f t="shared" si="7"/>
        <v>36.1</v>
      </c>
      <c r="I182" s="12">
        <f t="shared" si="8"/>
        <v>75.565</v>
      </c>
      <c r="J182" s="14"/>
    </row>
    <row r="183" spans="1:10" s="2" customFormat="1" ht="19.5" customHeight="1">
      <c r="A183" s="10">
        <v>10126142930</v>
      </c>
      <c r="B183" s="33" t="s">
        <v>429</v>
      </c>
      <c r="C183" s="33" t="s">
        <v>422</v>
      </c>
      <c r="D183" s="33" t="s">
        <v>423</v>
      </c>
      <c r="E183" s="10" t="s">
        <v>424</v>
      </c>
      <c r="F183" s="11">
        <f t="shared" si="6"/>
        <v>38.035</v>
      </c>
      <c r="G183" s="12">
        <v>73.4</v>
      </c>
      <c r="H183" s="12">
        <f t="shared" si="7"/>
        <v>36.7</v>
      </c>
      <c r="I183" s="12">
        <f t="shared" si="8"/>
        <v>74.735</v>
      </c>
      <c r="J183" s="14"/>
    </row>
    <row r="184" spans="1:10" s="2" customFormat="1" ht="19.5" customHeight="1">
      <c r="A184" s="10">
        <v>10126053226</v>
      </c>
      <c r="B184" s="33" t="s">
        <v>430</v>
      </c>
      <c r="C184" s="33" t="s">
        <v>422</v>
      </c>
      <c r="D184" s="33" t="s">
        <v>423</v>
      </c>
      <c r="E184" s="10" t="s">
        <v>431</v>
      </c>
      <c r="F184" s="11">
        <f t="shared" si="6"/>
        <v>37.605</v>
      </c>
      <c r="G184" s="12">
        <v>72.2</v>
      </c>
      <c r="H184" s="12">
        <f t="shared" si="7"/>
        <v>36.1</v>
      </c>
      <c r="I184" s="12">
        <f t="shared" si="8"/>
        <v>73.705</v>
      </c>
      <c r="J184" s="14"/>
    </row>
    <row r="185" spans="1:10" s="2" customFormat="1" ht="19.5" customHeight="1">
      <c r="A185" s="10">
        <v>10126140605</v>
      </c>
      <c r="B185" s="33" t="s">
        <v>432</v>
      </c>
      <c r="C185" s="33" t="s">
        <v>422</v>
      </c>
      <c r="D185" s="33" t="s">
        <v>423</v>
      </c>
      <c r="E185" s="10" t="s">
        <v>433</v>
      </c>
      <c r="F185" s="11">
        <f t="shared" si="6"/>
        <v>37.76</v>
      </c>
      <c r="G185" s="12" t="s">
        <v>60</v>
      </c>
      <c r="H185" s="12" t="e">
        <f t="shared" si="7"/>
        <v>#VALUE!</v>
      </c>
      <c r="I185" s="12" t="e">
        <f t="shared" si="8"/>
        <v>#VALUE!</v>
      </c>
      <c r="J185" s="14"/>
    </row>
    <row r="186" spans="1:10" s="2" customFormat="1" ht="19.5" customHeight="1">
      <c r="A186" s="10">
        <v>20126193230</v>
      </c>
      <c r="B186" s="33" t="s">
        <v>434</v>
      </c>
      <c r="C186" s="33" t="s">
        <v>435</v>
      </c>
      <c r="D186" s="33" t="s">
        <v>436</v>
      </c>
      <c r="E186" s="10" t="s">
        <v>437</v>
      </c>
      <c r="F186" s="11">
        <f t="shared" si="6"/>
        <v>38.22</v>
      </c>
      <c r="G186" s="12">
        <v>82</v>
      </c>
      <c r="H186" s="12">
        <f t="shared" si="7"/>
        <v>41</v>
      </c>
      <c r="I186" s="12">
        <f t="shared" si="8"/>
        <v>79.22</v>
      </c>
      <c r="J186" s="14"/>
    </row>
    <row r="187" spans="1:10" s="2" customFormat="1" ht="19.5" customHeight="1">
      <c r="A187" s="10">
        <v>20126193323</v>
      </c>
      <c r="B187" s="33" t="s">
        <v>438</v>
      </c>
      <c r="C187" s="33" t="s">
        <v>435</v>
      </c>
      <c r="D187" s="33" t="s">
        <v>436</v>
      </c>
      <c r="E187" s="10" t="s">
        <v>439</v>
      </c>
      <c r="F187" s="11">
        <f t="shared" si="6"/>
        <v>39.585</v>
      </c>
      <c r="G187" s="12">
        <v>77.8</v>
      </c>
      <c r="H187" s="12">
        <f t="shared" si="7"/>
        <v>38.9</v>
      </c>
      <c r="I187" s="12">
        <f t="shared" si="8"/>
        <v>78.485</v>
      </c>
      <c r="J187" s="14"/>
    </row>
    <row r="188" spans="1:10" s="2" customFormat="1" ht="19.5" customHeight="1">
      <c r="A188" s="10">
        <v>20126193311</v>
      </c>
      <c r="B188" s="33" t="s">
        <v>440</v>
      </c>
      <c r="C188" s="33" t="s">
        <v>435</v>
      </c>
      <c r="D188" s="33" t="s">
        <v>436</v>
      </c>
      <c r="E188" s="10" t="s">
        <v>441</v>
      </c>
      <c r="F188" s="11">
        <f t="shared" si="6"/>
        <v>36.25</v>
      </c>
      <c r="G188" s="12">
        <v>66.4</v>
      </c>
      <c r="H188" s="12">
        <f t="shared" si="7"/>
        <v>33.2</v>
      </c>
      <c r="I188" s="12">
        <f t="shared" si="8"/>
        <v>69.45</v>
      </c>
      <c r="J188" s="14"/>
    </row>
    <row r="189" spans="1:10" s="2" customFormat="1" ht="19.5" customHeight="1">
      <c r="A189" s="10">
        <v>10126148822</v>
      </c>
      <c r="B189" s="33" t="s">
        <v>442</v>
      </c>
      <c r="C189" s="33" t="s">
        <v>443</v>
      </c>
      <c r="D189" s="33" t="s">
        <v>444</v>
      </c>
      <c r="E189" s="10" t="s">
        <v>445</v>
      </c>
      <c r="F189" s="11">
        <f t="shared" si="6"/>
        <v>39.965</v>
      </c>
      <c r="G189" s="12">
        <v>87</v>
      </c>
      <c r="H189" s="12">
        <f t="shared" si="7"/>
        <v>43.5</v>
      </c>
      <c r="I189" s="12">
        <f t="shared" si="8"/>
        <v>83.465</v>
      </c>
      <c r="J189" s="14"/>
    </row>
    <row r="190" spans="1:10" s="2" customFormat="1" ht="19.5" customHeight="1">
      <c r="A190" s="10">
        <v>10126083625</v>
      </c>
      <c r="B190" s="33" t="s">
        <v>446</v>
      </c>
      <c r="C190" s="33" t="s">
        <v>443</v>
      </c>
      <c r="D190" s="33" t="s">
        <v>444</v>
      </c>
      <c r="E190" s="10" t="s">
        <v>447</v>
      </c>
      <c r="F190" s="11">
        <f t="shared" si="6"/>
        <v>40.285</v>
      </c>
      <c r="G190" s="12">
        <v>83.4</v>
      </c>
      <c r="H190" s="12">
        <f t="shared" si="7"/>
        <v>41.7</v>
      </c>
      <c r="I190" s="12">
        <f t="shared" si="8"/>
        <v>81.985</v>
      </c>
      <c r="J190" s="14"/>
    </row>
    <row r="191" spans="1:10" s="2" customFormat="1" ht="19.5" customHeight="1">
      <c r="A191" s="10">
        <v>10126081107</v>
      </c>
      <c r="B191" s="33" t="s">
        <v>448</v>
      </c>
      <c r="C191" s="33" t="s">
        <v>443</v>
      </c>
      <c r="D191" s="33" t="s">
        <v>444</v>
      </c>
      <c r="E191" s="10" t="s">
        <v>449</v>
      </c>
      <c r="F191" s="11">
        <f t="shared" si="6"/>
        <v>38.82</v>
      </c>
      <c r="G191" s="12">
        <v>77.8</v>
      </c>
      <c r="H191" s="12">
        <f t="shared" si="7"/>
        <v>38.9</v>
      </c>
      <c r="I191" s="12">
        <f t="shared" si="8"/>
        <v>77.72</v>
      </c>
      <c r="J191" s="14"/>
    </row>
    <row r="192" spans="1:10" s="2" customFormat="1" ht="19.5" customHeight="1">
      <c r="A192" s="10">
        <v>10126053713</v>
      </c>
      <c r="B192" s="33" t="s">
        <v>450</v>
      </c>
      <c r="C192" s="33" t="s">
        <v>451</v>
      </c>
      <c r="D192" s="33" t="s">
        <v>452</v>
      </c>
      <c r="E192" s="10" t="s">
        <v>453</v>
      </c>
      <c r="F192" s="11">
        <f t="shared" si="6"/>
        <v>40.49</v>
      </c>
      <c r="G192" s="12">
        <v>83.4</v>
      </c>
      <c r="H192" s="12">
        <f t="shared" si="7"/>
        <v>41.7</v>
      </c>
      <c r="I192" s="12">
        <f t="shared" si="8"/>
        <v>82.19</v>
      </c>
      <c r="J192" s="14"/>
    </row>
    <row r="193" spans="1:10" s="2" customFormat="1" ht="19.5" customHeight="1">
      <c r="A193" s="10">
        <v>10126061308</v>
      </c>
      <c r="B193" s="33" t="s">
        <v>454</v>
      </c>
      <c r="C193" s="33" t="s">
        <v>451</v>
      </c>
      <c r="D193" s="33" t="s">
        <v>452</v>
      </c>
      <c r="E193" s="10" t="s">
        <v>455</v>
      </c>
      <c r="F193" s="11">
        <f t="shared" si="6"/>
        <v>40.66</v>
      </c>
      <c r="G193" s="12">
        <v>82.6</v>
      </c>
      <c r="H193" s="12">
        <f t="shared" si="7"/>
        <v>41.3</v>
      </c>
      <c r="I193" s="12">
        <f t="shared" si="8"/>
        <v>81.96</v>
      </c>
      <c r="J193" s="14"/>
    </row>
    <row r="194" spans="1:10" s="2" customFormat="1" ht="19.5" customHeight="1">
      <c r="A194" s="10">
        <v>10126093113</v>
      </c>
      <c r="B194" s="33" t="s">
        <v>456</v>
      </c>
      <c r="C194" s="33" t="s">
        <v>451</v>
      </c>
      <c r="D194" s="33" t="s">
        <v>452</v>
      </c>
      <c r="E194" s="10" t="s">
        <v>457</v>
      </c>
      <c r="F194" s="11">
        <f t="shared" si="6"/>
        <v>40.365</v>
      </c>
      <c r="G194" s="12">
        <v>76</v>
      </c>
      <c r="H194" s="12">
        <f t="shared" si="7"/>
        <v>38</v>
      </c>
      <c r="I194" s="12">
        <f t="shared" si="8"/>
        <v>78.36500000000001</v>
      </c>
      <c r="J194" s="14"/>
    </row>
    <row r="195" spans="1:10" s="2" customFormat="1" ht="19.5" customHeight="1">
      <c r="A195" s="10">
        <v>10126037504</v>
      </c>
      <c r="B195" s="33" t="s">
        <v>458</v>
      </c>
      <c r="C195" s="33" t="s">
        <v>451</v>
      </c>
      <c r="D195" s="33" t="s">
        <v>452</v>
      </c>
      <c r="E195" s="10" t="s">
        <v>278</v>
      </c>
      <c r="F195" s="11">
        <f t="shared" si="6"/>
        <v>40.74</v>
      </c>
      <c r="G195" s="12">
        <v>73.6</v>
      </c>
      <c r="H195" s="12">
        <f t="shared" si="7"/>
        <v>36.8</v>
      </c>
      <c r="I195" s="12">
        <f t="shared" si="8"/>
        <v>77.53999999999999</v>
      </c>
      <c r="J195" s="14"/>
    </row>
    <row r="196" spans="1:10" s="2" customFormat="1" ht="19.5" customHeight="1">
      <c r="A196" s="10">
        <v>10126130411</v>
      </c>
      <c r="B196" s="33" t="s">
        <v>459</v>
      </c>
      <c r="C196" s="33" t="s">
        <v>451</v>
      </c>
      <c r="D196" s="33" t="s">
        <v>452</v>
      </c>
      <c r="E196" s="10" t="s">
        <v>460</v>
      </c>
      <c r="F196" s="11">
        <f aca="true" t="shared" si="9" ref="F196:F259">E196*0.5</f>
        <v>40.09</v>
      </c>
      <c r="G196" s="12">
        <v>74</v>
      </c>
      <c r="H196" s="12">
        <f aca="true" t="shared" si="10" ref="H196:H259">G196*0.5</f>
        <v>37</v>
      </c>
      <c r="I196" s="12">
        <f aca="true" t="shared" si="11" ref="I196:I259">H196+F196</f>
        <v>77.09</v>
      </c>
      <c r="J196" s="14"/>
    </row>
    <row r="197" spans="1:10" s="2" customFormat="1" ht="19.5" customHeight="1">
      <c r="A197" s="10">
        <v>10126095022</v>
      </c>
      <c r="B197" s="33" t="s">
        <v>461</v>
      </c>
      <c r="C197" s="33" t="s">
        <v>451</v>
      </c>
      <c r="D197" s="33" t="s">
        <v>452</v>
      </c>
      <c r="E197" s="10" t="s">
        <v>462</v>
      </c>
      <c r="F197" s="11">
        <f t="shared" si="9"/>
        <v>40.26</v>
      </c>
      <c r="G197" s="12">
        <v>69</v>
      </c>
      <c r="H197" s="12">
        <f t="shared" si="10"/>
        <v>34.5</v>
      </c>
      <c r="I197" s="12">
        <f t="shared" si="11"/>
        <v>74.75999999999999</v>
      </c>
      <c r="J197" s="14"/>
    </row>
    <row r="198" spans="1:10" s="2" customFormat="1" ht="19.5" customHeight="1">
      <c r="A198" s="10">
        <v>20126172015</v>
      </c>
      <c r="B198" s="33" t="s">
        <v>463</v>
      </c>
      <c r="C198" s="33" t="s">
        <v>464</v>
      </c>
      <c r="D198" s="33" t="s">
        <v>465</v>
      </c>
      <c r="E198" s="10" t="s">
        <v>125</v>
      </c>
      <c r="F198" s="11">
        <f t="shared" si="9"/>
        <v>39.42</v>
      </c>
      <c r="G198" s="12">
        <v>80.4</v>
      </c>
      <c r="H198" s="12">
        <f t="shared" si="10"/>
        <v>40.2</v>
      </c>
      <c r="I198" s="12">
        <f t="shared" si="11"/>
        <v>79.62</v>
      </c>
      <c r="J198" s="14"/>
    </row>
    <row r="199" spans="1:10" s="2" customFormat="1" ht="19.5" customHeight="1">
      <c r="A199" s="16">
        <v>20126172022</v>
      </c>
      <c r="B199" s="33" t="s">
        <v>466</v>
      </c>
      <c r="C199" s="33" t="s">
        <v>464</v>
      </c>
      <c r="D199" s="33" t="s">
        <v>465</v>
      </c>
      <c r="E199" s="10" t="s">
        <v>467</v>
      </c>
      <c r="F199" s="11">
        <f t="shared" si="9"/>
        <v>35.865</v>
      </c>
      <c r="G199" s="12">
        <v>74.2</v>
      </c>
      <c r="H199" s="12">
        <f t="shared" si="10"/>
        <v>37.1</v>
      </c>
      <c r="I199" s="12">
        <f t="shared" si="11"/>
        <v>72.965</v>
      </c>
      <c r="J199" s="14"/>
    </row>
    <row r="200" spans="1:10" s="2" customFormat="1" ht="19.5" customHeight="1">
      <c r="A200" s="10">
        <v>20126172101</v>
      </c>
      <c r="B200" s="33" t="s">
        <v>468</v>
      </c>
      <c r="C200" s="33" t="s">
        <v>464</v>
      </c>
      <c r="D200" s="33" t="s">
        <v>465</v>
      </c>
      <c r="E200" s="10" t="s">
        <v>469</v>
      </c>
      <c r="F200" s="11">
        <f t="shared" si="9"/>
        <v>37.805</v>
      </c>
      <c r="G200" s="12" t="s">
        <v>60</v>
      </c>
      <c r="H200" s="12" t="e">
        <f t="shared" si="10"/>
        <v>#VALUE!</v>
      </c>
      <c r="I200" s="12" t="e">
        <f t="shared" si="11"/>
        <v>#VALUE!</v>
      </c>
      <c r="J200" s="14"/>
    </row>
    <row r="201" spans="1:10" s="2" customFormat="1" ht="19.5" customHeight="1">
      <c r="A201" s="10">
        <v>20126172609</v>
      </c>
      <c r="B201" s="33" t="s">
        <v>470</v>
      </c>
      <c r="C201" s="33" t="s">
        <v>471</v>
      </c>
      <c r="D201" s="33" t="s">
        <v>472</v>
      </c>
      <c r="E201" s="10" t="s">
        <v>473</v>
      </c>
      <c r="F201" s="11">
        <f t="shared" si="9"/>
        <v>43.635</v>
      </c>
      <c r="G201" s="12">
        <v>71.6</v>
      </c>
      <c r="H201" s="12">
        <f t="shared" si="10"/>
        <v>35.8</v>
      </c>
      <c r="I201" s="12">
        <f t="shared" si="11"/>
        <v>79.435</v>
      </c>
      <c r="J201" s="14"/>
    </row>
    <row r="202" spans="1:10" s="2" customFormat="1" ht="19.5" customHeight="1">
      <c r="A202" s="10">
        <v>20126172406</v>
      </c>
      <c r="B202" s="33" t="s">
        <v>474</v>
      </c>
      <c r="C202" s="33" t="s">
        <v>471</v>
      </c>
      <c r="D202" s="33" t="s">
        <v>472</v>
      </c>
      <c r="E202" s="10" t="s">
        <v>475</v>
      </c>
      <c r="F202" s="11">
        <f t="shared" si="9"/>
        <v>42.555</v>
      </c>
      <c r="G202" s="12">
        <v>73</v>
      </c>
      <c r="H202" s="12">
        <f t="shared" si="10"/>
        <v>36.5</v>
      </c>
      <c r="I202" s="12">
        <f t="shared" si="11"/>
        <v>79.055</v>
      </c>
      <c r="J202" s="14"/>
    </row>
    <row r="203" spans="1:10" s="2" customFormat="1" ht="19.5" customHeight="1">
      <c r="A203" s="10">
        <v>20126172812</v>
      </c>
      <c r="B203" s="33" t="s">
        <v>476</v>
      </c>
      <c r="C203" s="33" t="s">
        <v>471</v>
      </c>
      <c r="D203" s="33" t="s">
        <v>472</v>
      </c>
      <c r="E203" s="10" t="s">
        <v>477</v>
      </c>
      <c r="F203" s="11">
        <f t="shared" si="9"/>
        <v>41.31</v>
      </c>
      <c r="G203" s="12">
        <v>71.8</v>
      </c>
      <c r="H203" s="12">
        <f t="shared" si="10"/>
        <v>35.9</v>
      </c>
      <c r="I203" s="12">
        <f t="shared" si="11"/>
        <v>77.21000000000001</v>
      </c>
      <c r="J203" s="14"/>
    </row>
    <row r="204" spans="1:10" s="2" customFormat="1" ht="19.5" customHeight="1">
      <c r="A204" s="10">
        <v>20126173430</v>
      </c>
      <c r="B204" s="33" t="s">
        <v>478</v>
      </c>
      <c r="C204" s="33" t="s">
        <v>479</v>
      </c>
      <c r="D204" s="33" t="s">
        <v>480</v>
      </c>
      <c r="E204" s="10" t="s">
        <v>481</v>
      </c>
      <c r="F204" s="11">
        <f t="shared" si="9"/>
        <v>37.955</v>
      </c>
      <c r="G204" s="12">
        <v>81.2</v>
      </c>
      <c r="H204" s="12">
        <f t="shared" si="10"/>
        <v>40.6</v>
      </c>
      <c r="I204" s="12">
        <f t="shared" si="11"/>
        <v>78.555</v>
      </c>
      <c r="J204" s="14"/>
    </row>
    <row r="205" spans="1:10" s="2" customFormat="1" ht="19.5" customHeight="1">
      <c r="A205" s="10">
        <v>20126173407</v>
      </c>
      <c r="B205" s="33" t="s">
        <v>482</v>
      </c>
      <c r="C205" s="33" t="s">
        <v>479</v>
      </c>
      <c r="D205" s="33" t="s">
        <v>480</v>
      </c>
      <c r="E205" s="10" t="s">
        <v>483</v>
      </c>
      <c r="F205" s="11">
        <f t="shared" si="9"/>
        <v>35.995</v>
      </c>
      <c r="G205" s="12">
        <v>84.6</v>
      </c>
      <c r="H205" s="12">
        <f t="shared" si="10"/>
        <v>42.3</v>
      </c>
      <c r="I205" s="12">
        <f t="shared" si="11"/>
        <v>78.29499999999999</v>
      </c>
      <c r="J205" s="14"/>
    </row>
    <row r="206" spans="1:10" s="2" customFormat="1" ht="19.5" customHeight="1">
      <c r="A206" s="10">
        <v>20126173412</v>
      </c>
      <c r="B206" s="33" t="s">
        <v>484</v>
      </c>
      <c r="C206" s="33" t="s">
        <v>479</v>
      </c>
      <c r="D206" s="33" t="s">
        <v>480</v>
      </c>
      <c r="E206" s="10" t="s">
        <v>485</v>
      </c>
      <c r="F206" s="11">
        <f t="shared" si="9"/>
        <v>37.53</v>
      </c>
      <c r="G206" s="12">
        <v>79</v>
      </c>
      <c r="H206" s="12">
        <f t="shared" si="10"/>
        <v>39.5</v>
      </c>
      <c r="I206" s="12">
        <f t="shared" si="11"/>
        <v>77.03</v>
      </c>
      <c r="J206" s="14"/>
    </row>
    <row r="207" spans="1:10" s="2" customFormat="1" ht="19.5" customHeight="1">
      <c r="A207" s="10">
        <v>20126173411</v>
      </c>
      <c r="B207" s="33" t="s">
        <v>486</v>
      </c>
      <c r="C207" s="33" t="s">
        <v>479</v>
      </c>
      <c r="D207" s="33" t="s">
        <v>480</v>
      </c>
      <c r="E207" s="10" t="s">
        <v>487</v>
      </c>
      <c r="F207" s="11">
        <f t="shared" si="9"/>
        <v>37.225</v>
      </c>
      <c r="G207" s="12">
        <v>74.6</v>
      </c>
      <c r="H207" s="12">
        <f t="shared" si="10"/>
        <v>37.3</v>
      </c>
      <c r="I207" s="12">
        <f t="shared" si="11"/>
        <v>74.525</v>
      </c>
      <c r="J207" s="14"/>
    </row>
    <row r="208" spans="1:10" s="2" customFormat="1" ht="19.5" customHeight="1">
      <c r="A208" s="10">
        <v>20126173403</v>
      </c>
      <c r="B208" s="33" t="s">
        <v>488</v>
      </c>
      <c r="C208" s="33" t="s">
        <v>479</v>
      </c>
      <c r="D208" s="33" t="s">
        <v>480</v>
      </c>
      <c r="E208" s="10" t="s">
        <v>489</v>
      </c>
      <c r="F208" s="11">
        <f t="shared" si="9"/>
        <v>38.235</v>
      </c>
      <c r="G208" s="12">
        <v>60.6</v>
      </c>
      <c r="H208" s="12">
        <f t="shared" si="10"/>
        <v>30.3</v>
      </c>
      <c r="I208" s="12">
        <f t="shared" si="11"/>
        <v>68.535</v>
      </c>
      <c r="J208" s="14"/>
    </row>
    <row r="209" spans="1:10" s="2" customFormat="1" ht="19.5" customHeight="1">
      <c r="A209" s="10">
        <v>20126173506</v>
      </c>
      <c r="B209" s="33" t="s">
        <v>490</v>
      </c>
      <c r="C209" s="33" t="s">
        <v>479</v>
      </c>
      <c r="D209" s="33" t="s">
        <v>480</v>
      </c>
      <c r="E209" s="10" t="s">
        <v>491</v>
      </c>
      <c r="F209" s="11">
        <f t="shared" si="9"/>
        <v>36.07</v>
      </c>
      <c r="G209" s="12">
        <v>61.2</v>
      </c>
      <c r="H209" s="12">
        <f t="shared" si="10"/>
        <v>30.6</v>
      </c>
      <c r="I209" s="12">
        <f t="shared" si="11"/>
        <v>66.67</v>
      </c>
      <c r="J209" s="14"/>
    </row>
    <row r="210" spans="1:10" s="2" customFormat="1" ht="19.5" customHeight="1">
      <c r="A210" s="10">
        <v>20126180115</v>
      </c>
      <c r="B210" s="33" t="s">
        <v>492</v>
      </c>
      <c r="C210" s="33" t="s">
        <v>493</v>
      </c>
      <c r="D210" s="33" t="s">
        <v>494</v>
      </c>
      <c r="E210" s="10" t="s">
        <v>495</v>
      </c>
      <c r="F210" s="11">
        <f t="shared" si="9"/>
        <v>37.32</v>
      </c>
      <c r="G210" s="12">
        <v>76.2</v>
      </c>
      <c r="H210" s="12">
        <f t="shared" si="10"/>
        <v>38.1</v>
      </c>
      <c r="I210" s="12">
        <f t="shared" si="11"/>
        <v>75.42</v>
      </c>
      <c r="J210" s="14"/>
    </row>
    <row r="211" spans="1:10" s="2" customFormat="1" ht="19.5" customHeight="1">
      <c r="A211" s="10">
        <v>20126180103</v>
      </c>
      <c r="B211" s="33" t="s">
        <v>496</v>
      </c>
      <c r="C211" s="33" t="s">
        <v>493</v>
      </c>
      <c r="D211" s="33" t="s">
        <v>494</v>
      </c>
      <c r="E211" s="10" t="s">
        <v>497</v>
      </c>
      <c r="F211" s="11">
        <f t="shared" si="9"/>
        <v>34.555</v>
      </c>
      <c r="G211" s="12">
        <v>81.4</v>
      </c>
      <c r="H211" s="12">
        <f t="shared" si="10"/>
        <v>40.7</v>
      </c>
      <c r="I211" s="12">
        <f t="shared" si="11"/>
        <v>75.255</v>
      </c>
      <c r="J211" s="14"/>
    </row>
    <row r="212" spans="1:10" s="2" customFormat="1" ht="19.5" customHeight="1">
      <c r="A212" s="10">
        <v>20126180117</v>
      </c>
      <c r="B212" s="33" t="s">
        <v>498</v>
      </c>
      <c r="C212" s="33" t="s">
        <v>493</v>
      </c>
      <c r="D212" s="33" t="s">
        <v>494</v>
      </c>
      <c r="E212" s="10" t="s">
        <v>499</v>
      </c>
      <c r="F212" s="11">
        <f t="shared" si="9"/>
        <v>34.38</v>
      </c>
      <c r="G212" s="12">
        <v>67.6</v>
      </c>
      <c r="H212" s="12">
        <f t="shared" si="10"/>
        <v>33.8</v>
      </c>
      <c r="I212" s="12">
        <f t="shared" si="11"/>
        <v>68.18</v>
      </c>
      <c r="J212" s="14"/>
    </row>
    <row r="213" spans="1:10" s="2" customFormat="1" ht="19.5" customHeight="1">
      <c r="A213" s="10">
        <v>10126092901</v>
      </c>
      <c r="B213" s="33" t="s">
        <v>500</v>
      </c>
      <c r="C213" s="33" t="s">
        <v>501</v>
      </c>
      <c r="D213" s="33" t="s">
        <v>502</v>
      </c>
      <c r="E213" s="10" t="s">
        <v>503</v>
      </c>
      <c r="F213" s="11">
        <f t="shared" si="9"/>
        <v>40.75</v>
      </c>
      <c r="G213" s="12">
        <v>84</v>
      </c>
      <c r="H213" s="12">
        <f t="shared" si="10"/>
        <v>42</v>
      </c>
      <c r="I213" s="12">
        <f t="shared" si="11"/>
        <v>82.75</v>
      </c>
      <c r="J213" s="14"/>
    </row>
    <row r="214" spans="1:10" s="2" customFormat="1" ht="19.5" customHeight="1">
      <c r="A214" s="10">
        <v>10126130324</v>
      </c>
      <c r="B214" s="33" t="s">
        <v>504</v>
      </c>
      <c r="C214" s="33" t="s">
        <v>501</v>
      </c>
      <c r="D214" s="33" t="s">
        <v>502</v>
      </c>
      <c r="E214" s="10" t="s">
        <v>303</v>
      </c>
      <c r="F214" s="11">
        <f t="shared" si="9"/>
        <v>39.5</v>
      </c>
      <c r="G214" s="12">
        <v>79.2</v>
      </c>
      <c r="H214" s="12">
        <f t="shared" si="10"/>
        <v>39.6</v>
      </c>
      <c r="I214" s="12">
        <f t="shared" si="11"/>
        <v>79.1</v>
      </c>
      <c r="J214" s="14"/>
    </row>
    <row r="215" spans="1:10" s="2" customFormat="1" ht="19.5" customHeight="1">
      <c r="A215" s="10">
        <v>10126131917</v>
      </c>
      <c r="B215" s="33" t="s">
        <v>505</v>
      </c>
      <c r="C215" s="33" t="s">
        <v>501</v>
      </c>
      <c r="D215" s="33" t="s">
        <v>502</v>
      </c>
      <c r="E215" s="10" t="s">
        <v>457</v>
      </c>
      <c r="F215" s="11">
        <f t="shared" si="9"/>
        <v>40.365</v>
      </c>
      <c r="G215" s="12">
        <v>69.2</v>
      </c>
      <c r="H215" s="12">
        <f t="shared" si="10"/>
        <v>34.6</v>
      </c>
      <c r="I215" s="12">
        <f t="shared" si="11"/>
        <v>74.965</v>
      </c>
      <c r="J215" s="14"/>
    </row>
    <row r="216" spans="1:10" s="2" customFormat="1" ht="19.5" customHeight="1">
      <c r="A216" s="10">
        <v>10126024912</v>
      </c>
      <c r="B216" s="33" t="s">
        <v>506</v>
      </c>
      <c r="C216" s="33" t="s">
        <v>507</v>
      </c>
      <c r="D216" s="33" t="s">
        <v>508</v>
      </c>
      <c r="E216" s="10" t="s">
        <v>509</v>
      </c>
      <c r="F216" s="11">
        <f t="shared" si="9"/>
        <v>39.705</v>
      </c>
      <c r="G216" s="12">
        <v>84.4</v>
      </c>
      <c r="H216" s="12">
        <f t="shared" si="10"/>
        <v>42.2</v>
      </c>
      <c r="I216" s="12">
        <f t="shared" si="11"/>
        <v>81.905</v>
      </c>
      <c r="J216" s="14"/>
    </row>
    <row r="217" spans="1:10" s="2" customFormat="1" ht="19.5" customHeight="1">
      <c r="A217" s="10">
        <v>10126035924</v>
      </c>
      <c r="B217" s="33" t="s">
        <v>510</v>
      </c>
      <c r="C217" s="33" t="s">
        <v>507</v>
      </c>
      <c r="D217" s="33" t="s">
        <v>508</v>
      </c>
      <c r="E217" s="10" t="s">
        <v>511</v>
      </c>
      <c r="F217" s="11">
        <f t="shared" si="9"/>
        <v>40.24</v>
      </c>
      <c r="G217" s="12">
        <v>78.2</v>
      </c>
      <c r="H217" s="12">
        <f t="shared" si="10"/>
        <v>39.1</v>
      </c>
      <c r="I217" s="12">
        <f t="shared" si="11"/>
        <v>79.34</v>
      </c>
      <c r="J217" s="14"/>
    </row>
    <row r="218" spans="1:10" s="2" customFormat="1" ht="19.5" customHeight="1">
      <c r="A218" s="10">
        <v>10126083406</v>
      </c>
      <c r="B218" s="33" t="s">
        <v>512</v>
      </c>
      <c r="C218" s="33" t="s">
        <v>507</v>
      </c>
      <c r="D218" s="33" t="s">
        <v>508</v>
      </c>
      <c r="E218" s="10" t="s">
        <v>215</v>
      </c>
      <c r="F218" s="11">
        <f t="shared" si="9"/>
        <v>40.785</v>
      </c>
      <c r="G218" s="12">
        <v>73</v>
      </c>
      <c r="H218" s="12">
        <f t="shared" si="10"/>
        <v>36.5</v>
      </c>
      <c r="I218" s="12">
        <f t="shared" si="11"/>
        <v>77.285</v>
      </c>
      <c r="J218" s="14"/>
    </row>
    <row r="219" spans="1:10" s="2" customFormat="1" ht="19.5" customHeight="1">
      <c r="A219" s="10">
        <v>20126180824</v>
      </c>
      <c r="B219" s="33" t="s">
        <v>513</v>
      </c>
      <c r="C219" s="33" t="s">
        <v>514</v>
      </c>
      <c r="D219" s="33" t="s">
        <v>515</v>
      </c>
      <c r="E219" s="10" t="s">
        <v>516</v>
      </c>
      <c r="F219" s="11">
        <f t="shared" si="9"/>
        <v>42.115</v>
      </c>
      <c r="G219" s="12">
        <v>76</v>
      </c>
      <c r="H219" s="12">
        <f t="shared" si="10"/>
        <v>38</v>
      </c>
      <c r="I219" s="12">
        <f t="shared" si="11"/>
        <v>80.11500000000001</v>
      </c>
      <c r="J219" s="14"/>
    </row>
    <row r="220" spans="1:10" s="2" customFormat="1" ht="19.5" customHeight="1">
      <c r="A220" s="10">
        <v>20126181603</v>
      </c>
      <c r="B220" s="33" t="s">
        <v>517</v>
      </c>
      <c r="C220" s="33" t="s">
        <v>514</v>
      </c>
      <c r="D220" s="33" t="s">
        <v>515</v>
      </c>
      <c r="E220" s="10" t="s">
        <v>518</v>
      </c>
      <c r="F220" s="11">
        <f t="shared" si="9"/>
        <v>40.08</v>
      </c>
      <c r="G220" s="12">
        <v>76.4</v>
      </c>
      <c r="H220" s="12">
        <f t="shared" si="10"/>
        <v>38.2</v>
      </c>
      <c r="I220" s="12">
        <f t="shared" si="11"/>
        <v>78.28</v>
      </c>
      <c r="J220" s="14"/>
    </row>
    <row r="221" spans="1:10" s="2" customFormat="1" ht="19.5" customHeight="1">
      <c r="A221" s="10">
        <v>20126181316</v>
      </c>
      <c r="B221" s="33" t="s">
        <v>519</v>
      </c>
      <c r="C221" s="33" t="s">
        <v>514</v>
      </c>
      <c r="D221" s="33" t="s">
        <v>515</v>
      </c>
      <c r="E221" s="10" t="s">
        <v>520</v>
      </c>
      <c r="F221" s="11">
        <f t="shared" si="9"/>
        <v>40.82</v>
      </c>
      <c r="G221" s="12">
        <v>72.4</v>
      </c>
      <c r="H221" s="12">
        <f t="shared" si="10"/>
        <v>36.2</v>
      </c>
      <c r="I221" s="12">
        <f t="shared" si="11"/>
        <v>77.02000000000001</v>
      </c>
      <c r="J221" s="14"/>
    </row>
    <row r="222" spans="1:10" s="2" customFormat="1" ht="19.5" customHeight="1">
      <c r="A222" s="10">
        <v>20126181023</v>
      </c>
      <c r="B222" s="33" t="s">
        <v>521</v>
      </c>
      <c r="C222" s="33" t="s">
        <v>514</v>
      </c>
      <c r="D222" s="33" t="s">
        <v>515</v>
      </c>
      <c r="E222" s="10" t="s">
        <v>105</v>
      </c>
      <c r="F222" s="11">
        <f t="shared" si="9"/>
        <v>40.25</v>
      </c>
      <c r="G222" s="12">
        <v>66.6</v>
      </c>
      <c r="H222" s="12">
        <f t="shared" si="10"/>
        <v>33.3</v>
      </c>
      <c r="I222" s="12">
        <f t="shared" si="11"/>
        <v>73.55</v>
      </c>
      <c r="J222" s="14"/>
    </row>
    <row r="223" spans="1:10" s="2" customFormat="1" ht="19.5" customHeight="1">
      <c r="A223" s="10">
        <v>20126180726</v>
      </c>
      <c r="B223" s="33" t="s">
        <v>522</v>
      </c>
      <c r="C223" s="33" t="s">
        <v>514</v>
      </c>
      <c r="D223" s="33" t="s">
        <v>515</v>
      </c>
      <c r="E223" s="10" t="s">
        <v>523</v>
      </c>
      <c r="F223" s="11">
        <f t="shared" si="9"/>
        <v>39.605</v>
      </c>
      <c r="G223" s="12">
        <v>65</v>
      </c>
      <c r="H223" s="12">
        <f t="shared" si="10"/>
        <v>32.5</v>
      </c>
      <c r="I223" s="12">
        <f t="shared" si="11"/>
        <v>72.10499999999999</v>
      </c>
      <c r="J223" s="14"/>
    </row>
    <row r="224" spans="1:10" s="2" customFormat="1" ht="19.5" customHeight="1">
      <c r="A224" s="10">
        <v>20126181004</v>
      </c>
      <c r="B224" s="33" t="s">
        <v>524</v>
      </c>
      <c r="C224" s="33" t="s">
        <v>514</v>
      </c>
      <c r="D224" s="33" t="s">
        <v>515</v>
      </c>
      <c r="E224" s="10" t="s">
        <v>525</v>
      </c>
      <c r="F224" s="11">
        <f t="shared" si="9"/>
        <v>39.575</v>
      </c>
      <c r="G224" s="12" t="s">
        <v>60</v>
      </c>
      <c r="H224" s="12" t="e">
        <f t="shared" si="10"/>
        <v>#VALUE!</v>
      </c>
      <c r="I224" s="12" t="e">
        <f t="shared" si="11"/>
        <v>#VALUE!</v>
      </c>
      <c r="J224" s="14"/>
    </row>
    <row r="225" spans="1:10" s="2" customFormat="1" ht="19.5" customHeight="1">
      <c r="A225" s="10">
        <v>10126082103</v>
      </c>
      <c r="B225" s="33" t="s">
        <v>335</v>
      </c>
      <c r="C225" s="33" t="s">
        <v>526</v>
      </c>
      <c r="D225" s="33" t="s">
        <v>527</v>
      </c>
      <c r="E225" s="10" t="s">
        <v>528</v>
      </c>
      <c r="F225" s="11">
        <f t="shared" si="9"/>
        <v>38.39</v>
      </c>
      <c r="G225" s="12">
        <v>82.8</v>
      </c>
      <c r="H225" s="12">
        <f t="shared" si="10"/>
        <v>41.4</v>
      </c>
      <c r="I225" s="12">
        <f t="shared" si="11"/>
        <v>79.78999999999999</v>
      </c>
      <c r="J225" s="14"/>
    </row>
    <row r="226" spans="1:10" s="2" customFormat="1" ht="19.5" customHeight="1">
      <c r="A226" s="10">
        <v>10126037208</v>
      </c>
      <c r="B226" s="33" t="s">
        <v>529</v>
      </c>
      <c r="C226" s="33" t="s">
        <v>526</v>
      </c>
      <c r="D226" s="33" t="s">
        <v>527</v>
      </c>
      <c r="E226" s="10" t="s">
        <v>530</v>
      </c>
      <c r="F226" s="11">
        <f t="shared" si="9"/>
        <v>39.035</v>
      </c>
      <c r="G226" s="12">
        <v>71</v>
      </c>
      <c r="H226" s="12">
        <f t="shared" si="10"/>
        <v>35.5</v>
      </c>
      <c r="I226" s="12">
        <f t="shared" si="11"/>
        <v>74.535</v>
      </c>
      <c r="J226" s="14"/>
    </row>
    <row r="227" spans="1:10" s="2" customFormat="1" ht="19.5" customHeight="1">
      <c r="A227" s="10">
        <v>10126142708</v>
      </c>
      <c r="B227" s="33" t="s">
        <v>531</v>
      </c>
      <c r="C227" s="33" t="s">
        <v>526</v>
      </c>
      <c r="D227" s="33" t="s">
        <v>527</v>
      </c>
      <c r="E227" s="10" t="s">
        <v>532</v>
      </c>
      <c r="F227" s="11">
        <f t="shared" si="9"/>
        <v>39.155</v>
      </c>
      <c r="G227" s="12" t="s">
        <v>60</v>
      </c>
      <c r="H227" s="12" t="e">
        <f t="shared" si="10"/>
        <v>#VALUE!</v>
      </c>
      <c r="I227" s="12" t="e">
        <f t="shared" si="11"/>
        <v>#VALUE!</v>
      </c>
      <c r="J227" s="14"/>
    </row>
    <row r="228" spans="1:10" s="2" customFormat="1" ht="19.5" customHeight="1">
      <c r="A228" s="10">
        <v>10126083203</v>
      </c>
      <c r="B228" s="33" t="s">
        <v>533</v>
      </c>
      <c r="C228" s="33" t="s">
        <v>526</v>
      </c>
      <c r="D228" s="33" t="s">
        <v>534</v>
      </c>
      <c r="E228" s="10" t="s">
        <v>387</v>
      </c>
      <c r="F228" s="11">
        <f t="shared" si="9"/>
        <v>39.67</v>
      </c>
      <c r="G228" s="12">
        <v>69.2</v>
      </c>
      <c r="H228" s="12">
        <f t="shared" si="10"/>
        <v>34.6</v>
      </c>
      <c r="I228" s="12">
        <f t="shared" si="11"/>
        <v>74.27000000000001</v>
      </c>
      <c r="J228" s="14"/>
    </row>
    <row r="229" spans="1:10" s="2" customFormat="1" ht="19.5" customHeight="1">
      <c r="A229" s="10">
        <v>10126071918</v>
      </c>
      <c r="B229" s="33" t="s">
        <v>535</v>
      </c>
      <c r="C229" s="33" t="s">
        <v>526</v>
      </c>
      <c r="D229" s="33" t="s">
        <v>534</v>
      </c>
      <c r="E229" s="10" t="s">
        <v>73</v>
      </c>
      <c r="F229" s="11">
        <f t="shared" si="9"/>
        <v>39.59</v>
      </c>
      <c r="G229" s="12">
        <v>66.2</v>
      </c>
      <c r="H229" s="12">
        <f t="shared" si="10"/>
        <v>33.1</v>
      </c>
      <c r="I229" s="12">
        <f t="shared" si="11"/>
        <v>72.69</v>
      </c>
      <c r="J229" s="14"/>
    </row>
    <row r="230" spans="1:10" s="2" customFormat="1" ht="19.5" customHeight="1">
      <c r="A230" s="10">
        <v>10126050626</v>
      </c>
      <c r="B230" s="33" t="s">
        <v>536</v>
      </c>
      <c r="C230" s="33" t="s">
        <v>526</v>
      </c>
      <c r="D230" s="33" t="s">
        <v>534</v>
      </c>
      <c r="E230" s="10" t="s">
        <v>537</v>
      </c>
      <c r="F230" s="11">
        <f t="shared" si="9"/>
        <v>39.285</v>
      </c>
      <c r="G230" s="12">
        <v>57.6</v>
      </c>
      <c r="H230" s="12">
        <f t="shared" si="10"/>
        <v>28.8</v>
      </c>
      <c r="I230" s="12">
        <f t="shared" si="11"/>
        <v>68.085</v>
      </c>
      <c r="J230" s="14"/>
    </row>
    <row r="231" spans="1:10" s="2" customFormat="1" ht="19.5" customHeight="1">
      <c r="A231" s="10">
        <v>20126173010</v>
      </c>
      <c r="B231" s="33" t="s">
        <v>538</v>
      </c>
      <c r="C231" s="33" t="s">
        <v>539</v>
      </c>
      <c r="D231" s="33" t="s">
        <v>540</v>
      </c>
      <c r="E231" s="10" t="s">
        <v>541</v>
      </c>
      <c r="F231" s="11">
        <f t="shared" si="9"/>
        <v>37.03</v>
      </c>
      <c r="G231" s="12">
        <v>71</v>
      </c>
      <c r="H231" s="12">
        <f t="shared" si="10"/>
        <v>35.5</v>
      </c>
      <c r="I231" s="12">
        <f t="shared" si="11"/>
        <v>72.53</v>
      </c>
      <c r="J231" s="14"/>
    </row>
    <row r="232" spans="1:10" s="2" customFormat="1" ht="19.5" customHeight="1">
      <c r="A232" s="10">
        <v>20126173030</v>
      </c>
      <c r="B232" s="33" t="s">
        <v>542</v>
      </c>
      <c r="C232" s="33" t="s">
        <v>539</v>
      </c>
      <c r="D232" s="33" t="s">
        <v>540</v>
      </c>
      <c r="E232" s="10" t="s">
        <v>543</v>
      </c>
      <c r="F232" s="11">
        <f t="shared" si="9"/>
        <v>37.86</v>
      </c>
      <c r="G232" s="12">
        <v>60.8</v>
      </c>
      <c r="H232" s="12">
        <f t="shared" si="10"/>
        <v>30.4</v>
      </c>
      <c r="I232" s="12">
        <f t="shared" si="11"/>
        <v>68.25999999999999</v>
      </c>
      <c r="J232" s="14"/>
    </row>
    <row r="233" spans="1:10" s="2" customFormat="1" ht="19.5" customHeight="1">
      <c r="A233" s="16">
        <v>20126173013</v>
      </c>
      <c r="B233" s="33" t="s">
        <v>544</v>
      </c>
      <c r="C233" s="33" t="s">
        <v>539</v>
      </c>
      <c r="D233" s="33" t="s">
        <v>540</v>
      </c>
      <c r="E233" s="10" t="s">
        <v>545</v>
      </c>
      <c r="F233" s="11">
        <f t="shared" si="9"/>
        <v>36.55</v>
      </c>
      <c r="G233" s="12" t="s">
        <v>60</v>
      </c>
      <c r="H233" s="12" t="e">
        <f t="shared" si="10"/>
        <v>#VALUE!</v>
      </c>
      <c r="I233" s="12" t="e">
        <f t="shared" si="11"/>
        <v>#VALUE!</v>
      </c>
      <c r="J233" s="14"/>
    </row>
    <row r="234" spans="1:10" s="2" customFormat="1" ht="19.5" customHeight="1">
      <c r="A234" s="10">
        <v>20126173328</v>
      </c>
      <c r="B234" s="33" t="s">
        <v>546</v>
      </c>
      <c r="C234" s="33" t="s">
        <v>539</v>
      </c>
      <c r="D234" s="33" t="s">
        <v>547</v>
      </c>
      <c r="E234" s="10" t="s">
        <v>548</v>
      </c>
      <c r="F234" s="11">
        <f t="shared" si="9"/>
        <v>37.205</v>
      </c>
      <c r="G234" s="12">
        <v>65.8</v>
      </c>
      <c r="H234" s="12">
        <f t="shared" si="10"/>
        <v>32.9</v>
      </c>
      <c r="I234" s="12">
        <f t="shared" si="11"/>
        <v>70.10499999999999</v>
      </c>
      <c r="J234" s="14"/>
    </row>
    <row r="235" spans="1:10" s="2" customFormat="1" ht="19.5" customHeight="1">
      <c r="A235" s="10">
        <v>20126173309</v>
      </c>
      <c r="B235" s="33" t="s">
        <v>549</v>
      </c>
      <c r="C235" s="33" t="s">
        <v>539</v>
      </c>
      <c r="D235" s="33" t="s">
        <v>547</v>
      </c>
      <c r="E235" s="10" t="s">
        <v>550</v>
      </c>
      <c r="F235" s="11">
        <f t="shared" si="9"/>
        <v>35.985</v>
      </c>
      <c r="G235" s="12">
        <v>67.8</v>
      </c>
      <c r="H235" s="12">
        <f t="shared" si="10"/>
        <v>33.9</v>
      </c>
      <c r="I235" s="12">
        <f t="shared" si="11"/>
        <v>69.88499999999999</v>
      </c>
      <c r="J235" s="14"/>
    </row>
    <row r="236" spans="1:10" s="2" customFormat="1" ht="19.5" customHeight="1">
      <c r="A236" s="16">
        <v>20126173215</v>
      </c>
      <c r="B236" s="33" t="s">
        <v>551</v>
      </c>
      <c r="C236" s="33" t="s">
        <v>539</v>
      </c>
      <c r="D236" s="33" t="s">
        <v>547</v>
      </c>
      <c r="E236" s="10" t="s">
        <v>552</v>
      </c>
      <c r="F236" s="11">
        <f t="shared" si="9"/>
        <v>34.995</v>
      </c>
      <c r="G236" s="12">
        <v>63.4</v>
      </c>
      <c r="H236" s="12">
        <f t="shared" si="10"/>
        <v>31.7</v>
      </c>
      <c r="I236" s="12">
        <f t="shared" si="11"/>
        <v>66.695</v>
      </c>
      <c r="J236" s="14"/>
    </row>
    <row r="237" spans="1:10" s="2" customFormat="1" ht="19.5" customHeight="1">
      <c r="A237" s="10">
        <v>20126181812</v>
      </c>
      <c r="B237" s="33" t="s">
        <v>553</v>
      </c>
      <c r="C237" s="33" t="s">
        <v>554</v>
      </c>
      <c r="D237" s="33" t="s">
        <v>555</v>
      </c>
      <c r="E237" s="10" t="s">
        <v>556</v>
      </c>
      <c r="F237" s="11">
        <f t="shared" si="9"/>
        <v>40.185</v>
      </c>
      <c r="G237" s="12">
        <v>68</v>
      </c>
      <c r="H237" s="12">
        <f t="shared" si="10"/>
        <v>34</v>
      </c>
      <c r="I237" s="12">
        <f t="shared" si="11"/>
        <v>74.185</v>
      </c>
      <c r="J237" s="14"/>
    </row>
    <row r="238" spans="1:10" s="2" customFormat="1" ht="19.5" customHeight="1">
      <c r="A238" s="10">
        <v>20126181703</v>
      </c>
      <c r="B238" s="33" t="s">
        <v>557</v>
      </c>
      <c r="C238" s="33" t="s">
        <v>554</v>
      </c>
      <c r="D238" s="33" t="s">
        <v>555</v>
      </c>
      <c r="E238" s="10" t="s">
        <v>558</v>
      </c>
      <c r="F238" s="11">
        <f t="shared" si="9"/>
        <v>40.965</v>
      </c>
      <c r="G238" s="12">
        <v>62</v>
      </c>
      <c r="H238" s="12">
        <f t="shared" si="10"/>
        <v>31</v>
      </c>
      <c r="I238" s="12">
        <f t="shared" si="11"/>
        <v>71.965</v>
      </c>
      <c r="J238" s="14"/>
    </row>
    <row r="239" spans="1:10" s="2" customFormat="1" ht="19.5" customHeight="1">
      <c r="A239" s="10">
        <v>20126182322</v>
      </c>
      <c r="B239" s="33" t="s">
        <v>559</v>
      </c>
      <c r="C239" s="33" t="s">
        <v>554</v>
      </c>
      <c r="D239" s="33" t="s">
        <v>555</v>
      </c>
      <c r="E239" s="10" t="s">
        <v>560</v>
      </c>
      <c r="F239" s="11">
        <f t="shared" si="9"/>
        <v>39.885</v>
      </c>
      <c r="G239" s="12">
        <v>56.6</v>
      </c>
      <c r="H239" s="12">
        <f t="shared" si="10"/>
        <v>28.3</v>
      </c>
      <c r="I239" s="12">
        <f t="shared" si="11"/>
        <v>68.185</v>
      </c>
      <c r="J239" s="14"/>
    </row>
    <row r="240" spans="1:10" s="2" customFormat="1" ht="19.5" customHeight="1">
      <c r="A240" s="10">
        <v>10126040404</v>
      </c>
      <c r="B240" s="33" t="s">
        <v>561</v>
      </c>
      <c r="C240" s="33" t="s">
        <v>562</v>
      </c>
      <c r="D240" s="33" t="s">
        <v>563</v>
      </c>
      <c r="E240" s="10" t="s">
        <v>188</v>
      </c>
      <c r="F240" s="11">
        <f t="shared" si="9"/>
        <v>41.205</v>
      </c>
      <c r="G240" s="12">
        <v>76.4</v>
      </c>
      <c r="H240" s="12">
        <f t="shared" si="10"/>
        <v>38.2</v>
      </c>
      <c r="I240" s="12">
        <f t="shared" si="11"/>
        <v>79.405</v>
      </c>
      <c r="J240" s="14"/>
    </row>
    <row r="241" spans="1:10" s="2" customFormat="1" ht="19.5" customHeight="1">
      <c r="A241" s="10">
        <v>10126090407</v>
      </c>
      <c r="B241" s="33" t="s">
        <v>564</v>
      </c>
      <c r="C241" s="33" t="s">
        <v>562</v>
      </c>
      <c r="D241" s="33" t="s">
        <v>563</v>
      </c>
      <c r="E241" s="10" t="s">
        <v>565</v>
      </c>
      <c r="F241" s="11">
        <f t="shared" si="9"/>
        <v>38.775</v>
      </c>
      <c r="G241" s="12">
        <v>74.6</v>
      </c>
      <c r="H241" s="12">
        <f t="shared" si="10"/>
        <v>37.3</v>
      </c>
      <c r="I241" s="12">
        <f t="shared" si="11"/>
        <v>76.07499999999999</v>
      </c>
      <c r="J241" s="14"/>
    </row>
    <row r="242" spans="1:10" s="2" customFormat="1" ht="19.5" customHeight="1">
      <c r="A242" s="10">
        <v>10126084012</v>
      </c>
      <c r="B242" s="33" t="s">
        <v>566</v>
      </c>
      <c r="C242" s="33" t="s">
        <v>562</v>
      </c>
      <c r="D242" s="33" t="s">
        <v>563</v>
      </c>
      <c r="E242" s="10" t="s">
        <v>530</v>
      </c>
      <c r="F242" s="11">
        <f t="shared" si="9"/>
        <v>39.035</v>
      </c>
      <c r="G242" s="12">
        <v>59</v>
      </c>
      <c r="H242" s="12">
        <f t="shared" si="10"/>
        <v>29.5</v>
      </c>
      <c r="I242" s="12">
        <f t="shared" si="11"/>
        <v>68.535</v>
      </c>
      <c r="J242" s="14"/>
    </row>
    <row r="243" spans="1:10" s="2" customFormat="1" ht="19.5" customHeight="1">
      <c r="A243" s="10">
        <v>10126082308</v>
      </c>
      <c r="B243" s="33" t="s">
        <v>567</v>
      </c>
      <c r="C243" s="33" t="s">
        <v>562</v>
      </c>
      <c r="D243" s="33" t="s">
        <v>568</v>
      </c>
      <c r="E243" s="10" t="s">
        <v>204</v>
      </c>
      <c r="F243" s="11">
        <f t="shared" si="9"/>
        <v>40.215</v>
      </c>
      <c r="G243" s="12">
        <v>76.8</v>
      </c>
      <c r="H243" s="12">
        <f t="shared" si="10"/>
        <v>38.4</v>
      </c>
      <c r="I243" s="12">
        <f t="shared" si="11"/>
        <v>78.61500000000001</v>
      </c>
      <c r="J243" s="14"/>
    </row>
    <row r="244" spans="1:10" s="2" customFormat="1" ht="19.5" customHeight="1">
      <c r="A244" s="10">
        <v>10126083102</v>
      </c>
      <c r="B244" s="33" t="s">
        <v>569</v>
      </c>
      <c r="C244" s="33" t="s">
        <v>562</v>
      </c>
      <c r="D244" s="33" t="s">
        <v>568</v>
      </c>
      <c r="E244" s="10" t="s">
        <v>142</v>
      </c>
      <c r="F244" s="11">
        <f t="shared" si="9"/>
        <v>40.125</v>
      </c>
      <c r="G244" s="12">
        <v>72.8</v>
      </c>
      <c r="H244" s="12">
        <f t="shared" si="10"/>
        <v>36.4</v>
      </c>
      <c r="I244" s="12">
        <f t="shared" si="11"/>
        <v>76.525</v>
      </c>
      <c r="J244" s="14"/>
    </row>
    <row r="245" spans="1:10" s="2" customFormat="1" ht="19.5" customHeight="1">
      <c r="A245" s="10">
        <v>10126023629</v>
      </c>
      <c r="B245" s="33" t="s">
        <v>570</v>
      </c>
      <c r="C245" s="33" t="s">
        <v>562</v>
      </c>
      <c r="D245" s="33" t="s">
        <v>568</v>
      </c>
      <c r="E245" s="10" t="s">
        <v>571</v>
      </c>
      <c r="F245" s="11">
        <f t="shared" si="9"/>
        <v>40.5</v>
      </c>
      <c r="G245" s="12">
        <v>71</v>
      </c>
      <c r="H245" s="12">
        <f t="shared" si="10"/>
        <v>35.5</v>
      </c>
      <c r="I245" s="12">
        <f t="shared" si="11"/>
        <v>76</v>
      </c>
      <c r="J245" s="14"/>
    </row>
    <row r="246" spans="1:10" s="2" customFormat="1" ht="19.5" customHeight="1">
      <c r="A246" s="10">
        <v>10126094308</v>
      </c>
      <c r="B246" s="33" t="s">
        <v>572</v>
      </c>
      <c r="C246" s="33" t="s">
        <v>573</v>
      </c>
      <c r="D246" s="33" t="s">
        <v>574</v>
      </c>
      <c r="E246" s="10" t="s">
        <v>575</v>
      </c>
      <c r="F246" s="11">
        <f t="shared" si="9"/>
        <v>38.375</v>
      </c>
      <c r="G246" s="12">
        <v>80.2</v>
      </c>
      <c r="H246" s="12">
        <f t="shared" si="10"/>
        <v>40.1</v>
      </c>
      <c r="I246" s="12">
        <f t="shared" si="11"/>
        <v>78.475</v>
      </c>
      <c r="J246" s="14"/>
    </row>
    <row r="247" spans="1:10" s="2" customFormat="1" ht="19.5" customHeight="1">
      <c r="A247" s="10">
        <v>10126102502</v>
      </c>
      <c r="B247" s="33" t="s">
        <v>576</v>
      </c>
      <c r="C247" s="33" t="s">
        <v>573</v>
      </c>
      <c r="D247" s="33" t="s">
        <v>574</v>
      </c>
      <c r="E247" s="10" t="s">
        <v>42</v>
      </c>
      <c r="F247" s="11">
        <f t="shared" si="9"/>
        <v>39.125</v>
      </c>
      <c r="G247" s="12">
        <v>78.4</v>
      </c>
      <c r="H247" s="12">
        <f t="shared" si="10"/>
        <v>39.2</v>
      </c>
      <c r="I247" s="12">
        <f t="shared" si="11"/>
        <v>78.325</v>
      </c>
      <c r="J247" s="17"/>
    </row>
    <row r="248" spans="1:10" s="2" customFormat="1" ht="19.5" customHeight="1">
      <c r="A248" s="10">
        <v>10126061028</v>
      </c>
      <c r="B248" s="33" t="s">
        <v>577</v>
      </c>
      <c r="C248" s="33" t="s">
        <v>573</v>
      </c>
      <c r="D248" s="33" t="s">
        <v>574</v>
      </c>
      <c r="E248" s="10" t="s">
        <v>270</v>
      </c>
      <c r="F248" s="11">
        <f t="shared" si="9"/>
        <v>39.025</v>
      </c>
      <c r="G248" s="12">
        <v>78.6</v>
      </c>
      <c r="H248" s="12">
        <f t="shared" si="10"/>
        <v>39.3</v>
      </c>
      <c r="I248" s="12">
        <f t="shared" si="11"/>
        <v>78.32499999999999</v>
      </c>
      <c r="J248" s="14"/>
    </row>
    <row r="249" spans="1:10" s="2" customFormat="1" ht="19.5" customHeight="1">
      <c r="A249" s="10">
        <v>10126123727</v>
      </c>
      <c r="B249" s="33" t="s">
        <v>578</v>
      </c>
      <c r="C249" s="33" t="s">
        <v>573</v>
      </c>
      <c r="D249" s="33" t="s">
        <v>574</v>
      </c>
      <c r="E249" s="10" t="s">
        <v>579</v>
      </c>
      <c r="F249" s="11">
        <f t="shared" si="9"/>
        <v>38.34</v>
      </c>
      <c r="G249" s="12">
        <v>75.4</v>
      </c>
      <c r="H249" s="12">
        <f t="shared" si="10"/>
        <v>37.7</v>
      </c>
      <c r="I249" s="12">
        <f t="shared" si="11"/>
        <v>76.04</v>
      </c>
      <c r="J249" s="14"/>
    </row>
    <row r="250" spans="1:10" s="2" customFormat="1" ht="19.5" customHeight="1">
      <c r="A250" s="10">
        <v>10126061116</v>
      </c>
      <c r="B250" s="33" t="s">
        <v>580</v>
      </c>
      <c r="C250" s="33" t="s">
        <v>573</v>
      </c>
      <c r="D250" s="33" t="s">
        <v>574</v>
      </c>
      <c r="E250" s="10" t="s">
        <v>581</v>
      </c>
      <c r="F250" s="11">
        <f t="shared" si="9"/>
        <v>38.195</v>
      </c>
      <c r="G250" s="12">
        <v>72.2</v>
      </c>
      <c r="H250" s="12">
        <f t="shared" si="10"/>
        <v>36.1</v>
      </c>
      <c r="I250" s="12">
        <f t="shared" si="11"/>
        <v>74.295</v>
      </c>
      <c r="J250" s="14"/>
    </row>
    <row r="251" spans="1:10" s="2" customFormat="1" ht="19.5" customHeight="1">
      <c r="A251" s="10">
        <v>10126110804</v>
      </c>
      <c r="B251" s="33" t="s">
        <v>582</v>
      </c>
      <c r="C251" s="33" t="s">
        <v>573</v>
      </c>
      <c r="D251" s="33" t="s">
        <v>574</v>
      </c>
      <c r="E251" s="10" t="s">
        <v>581</v>
      </c>
      <c r="F251" s="11">
        <f t="shared" si="9"/>
        <v>38.195</v>
      </c>
      <c r="G251" s="12">
        <v>41</v>
      </c>
      <c r="H251" s="12">
        <f t="shared" si="10"/>
        <v>20.5</v>
      </c>
      <c r="I251" s="12">
        <f t="shared" si="11"/>
        <v>58.695</v>
      </c>
      <c r="J251" s="14"/>
    </row>
    <row r="252" spans="1:10" s="2" customFormat="1" ht="19.5" customHeight="1">
      <c r="A252" s="10">
        <v>20126182827</v>
      </c>
      <c r="B252" s="33" t="s">
        <v>583</v>
      </c>
      <c r="C252" s="33" t="s">
        <v>584</v>
      </c>
      <c r="D252" s="33" t="s">
        <v>585</v>
      </c>
      <c r="E252" s="10" t="s">
        <v>586</v>
      </c>
      <c r="F252" s="11">
        <f t="shared" si="9"/>
        <v>37</v>
      </c>
      <c r="G252" s="12">
        <v>82</v>
      </c>
      <c r="H252" s="12">
        <f t="shared" si="10"/>
        <v>41</v>
      </c>
      <c r="I252" s="12">
        <f t="shared" si="11"/>
        <v>78</v>
      </c>
      <c r="J252" s="14"/>
    </row>
    <row r="253" spans="1:10" s="2" customFormat="1" ht="19.5" customHeight="1">
      <c r="A253" s="10">
        <v>20126182422</v>
      </c>
      <c r="B253" s="33" t="s">
        <v>587</v>
      </c>
      <c r="C253" s="33" t="s">
        <v>584</v>
      </c>
      <c r="D253" s="33" t="s">
        <v>585</v>
      </c>
      <c r="E253" s="10" t="s">
        <v>86</v>
      </c>
      <c r="F253" s="11">
        <f t="shared" si="9"/>
        <v>38.9</v>
      </c>
      <c r="G253" s="12">
        <v>76.8</v>
      </c>
      <c r="H253" s="12">
        <f t="shared" si="10"/>
        <v>38.4</v>
      </c>
      <c r="I253" s="12">
        <f t="shared" si="11"/>
        <v>77.3</v>
      </c>
      <c r="J253" s="14"/>
    </row>
    <row r="254" spans="1:10" s="2" customFormat="1" ht="19.5" customHeight="1">
      <c r="A254" s="10">
        <v>20126182707</v>
      </c>
      <c r="B254" s="33" t="s">
        <v>588</v>
      </c>
      <c r="C254" s="33" t="s">
        <v>584</v>
      </c>
      <c r="D254" s="33" t="s">
        <v>585</v>
      </c>
      <c r="E254" s="10" t="s">
        <v>589</v>
      </c>
      <c r="F254" s="11">
        <f t="shared" si="9"/>
        <v>36.78</v>
      </c>
      <c r="G254" s="12">
        <v>76.2</v>
      </c>
      <c r="H254" s="12">
        <f t="shared" si="10"/>
        <v>38.1</v>
      </c>
      <c r="I254" s="12">
        <f t="shared" si="11"/>
        <v>74.88</v>
      </c>
      <c r="J254" s="14"/>
    </row>
    <row r="255" spans="1:10" s="2" customFormat="1" ht="19.5" customHeight="1">
      <c r="A255" s="10">
        <v>20126190117</v>
      </c>
      <c r="B255" s="33" t="s">
        <v>590</v>
      </c>
      <c r="C255" s="33" t="s">
        <v>584</v>
      </c>
      <c r="D255" s="33" t="s">
        <v>591</v>
      </c>
      <c r="E255" s="10" t="s">
        <v>592</v>
      </c>
      <c r="F255" s="11">
        <f t="shared" si="9"/>
        <v>43.595</v>
      </c>
      <c r="G255" s="12">
        <v>82</v>
      </c>
      <c r="H255" s="12">
        <f t="shared" si="10"/>
        <v>41</v>
      </c>
      <c r="I255" s="12">
        <f t="shared" si="11"/>
        <v>84.595</v>
      </c>
      <c r="J255" s="14"/>
    </row>
    <row r="256" spans="1:10" s="2" customFormat="1" ht="19.5" customHeight="1">
      <c r="A256" s="10">
        <v>20126190121</v>
      </c>
      <c r="B256" s="33" t="s">
        <v>593</v>
      </c>
      <c r="C256" s="33" t="s">
        <v>584</v>
      </c>
      <c r="D256" s="33" t="s">
        <v>591</v>
      </c>
      <c r="E256" s="10" t="s">
        <v>594</v>
      </c>
      <c r="F256" s="11">
        <f t="shared" si="9"/>
        <v>40.155</v>
      </c>
      <c r="G256" s="12">
        <v>75</v>
      </c>
      <c r="H256" s="12">
        <f t="shared" si="10"/>
        <v>37.5</v>
      </c>
      <c r="I256" s="12">
        <f t="shared" si="11"/>
        <v>77.655</v>
      </c>
      <c r="J256" s="14"/>
    </row>
    <row r="257" spans="1:10" s="2" customFormat="1" ht="19.5" customHeight="1">
      <c r="A257" s="10">
        <v>20126190228</v>
      </c>
      <c r="B257" s="33" t="s">
        <v>595</v>
      </c>
      <c r="C257" s="33" t="s">
        <v>584</v>
      </c>
      <c r="D257" s="33" t="s">
        <v>591</v>
      </c>
      <c r="E257" s="10" t="s">
        <v>596</v>
      </c>
      <c r="F257" s="11">
        <f t="shared" si="9"/>
        <v>39.755</v>
      </c>
      <c r="G257" s="12">
        <v>71</v>
      </c>
      <c r="H257" s="12">
        <f t="shared" si="10"/>
        <v>35.5</v>
      </c>
      <c r="I257" s="12">
        <f t="shared" si="11"/>
        <v>75.255</v>
      </c>
      <c r="J257" s="14"/>
    </row>
    <row r="258" spans="1:10" s="2" customFormat="1" ht="19.5" customHeight="1">
      <c r="A258" s="10">
        <v>10126063202</v>
      </c>
      <c r="B258" s="33" t="s">
        <v>597</v>
      </c>
      <c r="C258" s="33" t="s">
        <v>598</v>
      </c>
      <c r="D258" s="33" t="s">
        <v>599</v>
      </c>
      <c r="E258" s="10" t="s">
        <v>600</v>
      </c>
      <c r="F258" s="11">
        <f t="shared" si="9"/>
        <v>41.5</v>
      </c>
      <c r="G258" s="12">
        <v>83.8</v>
      </c>
      <c r="H258" s="12">
        <f t="shared" si="10"/>
        <v>41.9</v>
      </c>
      <c r="I258" s="12">
        <f t="shared" si="11"/>
        <v>83.4</v>
      </c>
      <c r="J258" s="14"/>
    </row>
    <row r="259" spans="1:10" s="2" customFormat="1" ht="19.5" customHeight="1">
      <c r="A259" s="10">
        <v>10126094921</v>
      </c>
      <c r="B259" s="33" t="s">
        <v>601</v>
      </c>
      <c r="C259" s="33" t="s">
        <v>598</v>
      </c>
      <c r="D259" s="33" t="s">
        <v>599</v>
      </c>
      <c r="E259" s="10" t="s">
        <v>173</v>
      </c>
      <c r="F259" s="11">
        <f t="shared" si="9"/>
        <v>41.035</v>
      </c>
      <c r="G259" s="12">
        <v>79.8</v>
      </c>
      <c r="H259" s="12">
        <f t="shared" si="10"/>
        <v>39.9</v>
      </c>
      <c r="I259" s="12">
        <f t="shared" si="11"/>
        <v>80.935</v>
      </c>
      <c r="J259" s="14"/>
    </row>
    <row r="260" spans="1:10" s="2" customFormat="1" ht="19.5" customHeight="1">
      <c r="A260" s="10">
        <v>10126053016</v>
      </c>
      <c r="B260" s="33" t="s">
        <v>602</v>
      </c>
      <c r="C260" s="33" t="s">
        <v>598</v>
      </c>
      <c r="D260" s="33" t="s">
        <v>599</v>
      </c>
      <c r="E260" s="10" t="s">
        <v>603</v>
      </c>
      <c r="F260" s="11">
        <f aca="true" t="shared" si="12" ref="F260:F323">E260*0.5</f>
        <v>41.15</v>
      </c>
      <c r="G260" s="12">
        <v>75.6</v>
      </c>
      <c r="H260" s="12">
        <f aca="true" t="shared" si="13" ref="H260:H323">G260*0.5</f>
        <v>37.8</v>
      </c>
      <c r="I260" s="12">
        <f aca="true" t="shared" si="14" ref="I260:I323">H260+F260</f>
        <v>78.94999999999999</v>
      </c>
      <c r="J260" s="14"/>
    </row>
    <row r="261" spans="1:10" s="2" customFormat="1" ht="19.5" customHeight="1">
      <c r="A261" s="10">
        <v>10126052410</v>
      </c>
      <c r="B261" s="33" t="s">
        <v>604</v>
      </c>
      <c r="C261" s="33" t="s">
        <v>598</v>
      </c>
      <c r="D261" s="33" t="s">
        <v>599</v>
      </c>
      <c r="E261" s="10" t="s">
        <v>270</v>
      </c>
      <c r="F261" s="11">
        <f t="shared" si="12"/>
        <v>39.025</v>
      </c>
      <c r="G261" s="12">
        <v>78</v>
      </c>
      <c r="H261" s="12">
        <f t="shared" si="13"/>
        <v>39</v>
      </c>
      <c r="I261" s="12">
        <f t="shared" si="14"/>
        <v>78.025</v>
      </c>
      <c r="J261" s="14"/>
    </row>
    <row r="262" spans="1:10" s="2" customFormat="1" ht="19.5" customHeight="1">
      <c r="A262" s="10">
        <v>10126120505</v>
      </c>
      <c r="B262" s="33" t="s">
        <v>605</v>
      </c>
      <c r="C262" s="33" t="s">
        <v>598</v>
      </c>
      <c r="D262" s="33" t="s">
        <v>599</v>
      </c>
      <c r="E262" s="10" t="s">
        <v>20</v>
      </c>
      <c r="F262" s="11">
        <f t="shared" si="12"/>
        <v>39.115</v>
      </c>
      <c r="G262" s="12">
        <v>77</v>
      </c>
      <c r="H262" s="12">
        <f t="shared" si="13"/>
        <v>38.5</v>
      </c>
      <c r="I262" s="12">
        <f t="shared" si="14"/>
        <v>77.61500000000001</v>
      </c>
      <c r="J262" s="14"/>
    </row>
    <row r="263" spans="1:10" s="2" customFormat="1" ht="19.5" customHeight="1">
      <c r="A263" s="10">
        <v>10126093313</v>
      </c>
      <c r="B263" s="33" t="s">
        <v>606</v>
      </c>
      <c r="C263" s="33" t="s">
        <v>598</v>
      </c>
      <c r="D263" s="33" t="s">
        <v>599</v>
      </c>
      <c r="E263" s="10" t="s">
        <v>558</v>
      </c>
      <c r="F263" s="11">
        <f t="shared" si="12"/>
        <v>40.965</v>
      </c>
      <c r="G263" s="12">
        <v>73</v>
      </c>
      <c r="H263" s="12">
        <f t="shared" si="13"/>
        <v>36.5</v>
      </c>
      <c r="I263" s="12">
        <f t="shared" si="14"/>
        <v>77.465</v>
      </c>
      <c r="J263" s="14"/>
    </row>
    <row r="264" spans="1:10" s="2" customFormat="1" ht="19.5" customHeight="1">
      <c r="A264" s="10">
        <v>20126172112</v>
      </c>
      <c r="B264" s="33" t="s">
        <v>607</v>
      </c>
      <c r="C264" s="33" t="s">
        <v>608</v>
      </c>
      <c r="D264" s="33" t="s">
        <v>609</v>
      </c>
      <c r="E264" s="10" t="s">
        <v>610</v>
      </c>
      <c r="F264" s="11">
        <f t="shared" si="12"/>
        <v>38.54</v>
      </c>
      <c r="G264" s="12">
        <v>85.2</v>
      </c>
      <c r="H264" s="12">
        <f t="shared" si="13"/>
        <v>42.6</v>
      </c>
      <c r="I264" s="12">
        <f t="shared" si="14"/>
        <v>81.14</v>
      </c>
      <c r="J264" s="14"/>
    </row>
    <row r="265" spans="1:10" s="2" customFormat="1" ht="19.5" customHeight="1">
      <c r="A265" s="10">
        <v>20126172120</v>
      </c>
      <c r="B265" s="33" t="s">
        <v>611</v>
      </c>
      <c r="C265" s="33" t="s">
        <v>608</v>
      </c>
      <c r="D265" s="33" t="s">
        <v>609</v>
      </c>
      <c r="E265" s="10" t="s">
        <v>575</v>
      </c>
      <c r="F265" s="11">
        <f t="shared" si="12"/>
        <v>38.375</v>
      </c>
      <c r="G265" s="12">
        <v>84.6</v>
      </c>
      <c r="H265" s="12">
        <f t="shared" si="13"/>
        <v>42.3</v>
      </c>
      <c r="I265" s="12">
        <f t="shared" si="14"/>
        <v>80.675</v>
      </c>
      <c r="J265" s="14"/>
    </row>
    <row r="266" spans="1:10" s="2" customFormat="1" ht="19.5" customHeight="1">
      <c r="A266" s="10">
        <v>20126172119</v>
      </c>
      <c r="B266" s="33" t="s">
        <v>612</v>
      </c>
      <c r="C266" s="33" t="s">
        <v>608</v>
      </c>
      <c r="D266" s="33" t="s">
        <v>609</v>
      </c>
      <c r="E266" s="10" t="s">
        <v>613</v>
      </c>
      <c r="F266" s="11">
        <f t="shared" si="12"/>
        <v>38.005</v>
      </c>
      <c r="G266" s="12">
        <v>76</v>
      </c>
      <c r="H266" s="12">
        <f t="shared" si="13"/>
        <v>38</v>
      </c>
      <c r="I266" s="12">
        <f t="shared" si="14"/>
        <v>76.005</v>
      </c>
      <c r="J266" s="14"/>
    </row>
    <row r="267" spans="1:10" s="2" customFormat="1" ht="19.5" customHeight="1">
      <c r="A267" s="10">
        <v>20126172106</v>
      </c>
      <c r="B267" s="33" t="s">
        <v>614</v>
      </c>
      <c r="C267" s="33" t="s">
        <v>608</v>
      </c>
      <c r="D267" s="33" t="s">
        <v>609</v>
      </c>
      <c r="E267" s="10" t="s">
        <v>101</v>
      </c>
      <c r="F267" s="11">
        <f t="shared" si="12"/>
        <v>38.83</v>
      </c>
      <c r="G267" s="12">
        <v>73.8</v>
      </c>
      <c r="H267" s="12">
        <f t="shared" si="13"/>
        <v>36.9</v>
      </c>
      <c r="I267" s="12">
        <f t="shared" si="14"/>
        <v>75.72999999999999</v>
      </c>
      <c r="J267" s="14"/>
    </row>
    <row r="268" spans="1:10" s="2" customFormat="1" ht="19.5" customHeight="1">
      <c r="A268" s="10">
        <v>20126172121</v>
      </c>
      <c r="B268" s="33" t="s">
        <v>615</v>
      </c>
      <c r="C268" s="33" t="s">
        <v>608</v>
      </c>
      <c r="D268" s="33" t="s">
        <v>609</v>
      </c>
      <c r="E268" s="10" t="s">
        <v>616</v>
      </c>
      <c r="F268" s="11">
        <f t="shared" si="12"/>
        <v>37.81</v>
      </c>
      <c r="G268" s="12">
        <v>73.2</v>
      </c>
      <c r="H268" s="12">
        <f t="shared" si="13"/>
        <v>36.6</v>
      </c>
      <c r="I268" s="12">
        <f t="shared" si="14"/>
        <v>74.41</v>
      </c>
      <c r="J268" s="14"/>
    </row>
    <row r="269" spans="1:10" s="2" customFormat="1" ht="19.5" customHeight="1">
      <c r="A269" s="10">
        <v>20126172117</v>
      </c>
      <c r="B269" s="33" t="s">
        <v>617</v>
      </c>
      <c r="C269" s="33" t="s">
        <v>608</v>
      </c>
      <c r="D269" s="33" t="s">
        <v>609</v>
      </c>
      <c r="E269" s="10" t="s">
        <v>618</v>
      </c>
      <c r="F269" s="11">
        <f t="shared" si="12"/>
        <v>37.88</v>
      </c>
      <c r="G269" s="12">
        <v>73</v>
      </c>
      <c r="H269" s="12">
        <f t="shared" si="13"/>
        <v>36.5</v>
      </c>
      <c r="I269" s="12">
        <f t="shared" si="14"/>
        <v>74.38</v>
      </c>
      <c r="J269" s="14"/>
    </row>
    <row r="270" spans="1:10" s="2" customFormat="1" ht="19.5" customHeight="1">
      <c r="A270" s="10">
        <v>10126051904</v>
      </c>
      <c r="B270" s="33" t="s">
        <v>619</v>
      </c>
      <c r="C270" s="33" t="s">
        <v>608</v>
      </c>
      <c r="D270" s="33" t="s">
        <v>620</v>
      </c>
      <c r="E270" s="10" t="s">
        <v>355</v>
      </c>
      <c r="F270" s="11">
        <f t="shared" si="12"/>
        <v>40.83</v>
      </c>
      <c r="G270" s="12">
        <v>77.2</v>
      </c>
      <c r="H270" s="12">
        <f t="shared" si="13"/>
        <v>38.6</v>
      </c>
      <c r="I270" s="12">
        <f t="shared" si="14"/>
        <v>79.43</v>
      </c>
      <c r="J270" s="14"/>
    </row>
    <row r="271" spans="1:10" s="2" customFormat="1" ht="19.5" customHeight="1">
      <c r="A271" s="10">
        <v>10126051910</v>
      </c>
      <c r="B271" s="33" t="s">
        <v>621</v>
      </c>
      <c r="C271" s="33" t="s">
        <v>608</v>
      </c>
      <c r="D271" s="33" t="s">
        <v>620</v>
      </c>
      <c r="E271" s="10" t="s">
        <v>303</v>
      </c>
      <c r="F271" s="11">
        <f t="shared" si="12"/>
        <v>39.5</v>
      </c>
      <c r="G271" s="12">
        <v>78</v>
      </c>
      <c r="H271" s="12">
        <f t="shared" si="13"/>
        <v>39</v>
      </c>
      <c r="I271" s="12">
        <f t="shared" si="14"/>
        <v>78.5</v>
      </c>
      <c r="J271" s="14"/>
    </row>
    <row r="272" spans="1:10" s="2" customFormat="1" ht="19.5" customHeight="1">
      <c r="A272" s="10">
        <v>10126080111</v>
      </c>
      <c r="B272" s="33" t="s">
        <v>622</v>
      </c>
      <c r="C272" s="33" t="s">
        <v>608</v>
      </c>
      <c r="D272" s="33" t="s">
        <v>620</v>
      </c>
      <c r="E272" s="10" t="s">
        <v>623</v>
      </c>
      <c r="F272" s="11">
        <f t="shared" si="12"/>
        <v>40.555</v>
      </c>
      <c r="G272" s="12">
        <v>73.6</v>
      </c>
      <c r="H272" s="12">
        <f t="shared" si="13"/>
        <v>36.8</v>
      </c>
      <c r="I272" s="12">
        <f t="shared" si="14"/>
        <v>77.35499999999999</v>
      </c>
      <c r="J272" s="14"/>
    </row>
    <row r="273" spans="1:10" s="2" customFormat="1" ht="19.5" customHeight="1">
      <c r="A273" s="10">
        <v>10126033809</v>
      </c>
      <c r="B273" s="33" t="s">
        <v>624</v>
      </c>
      <c r="C273" s="33" t="s">
        <v>608</v>
      </c>
      <c r="D273" s="33" t="s">
        <v>620</v>
      </c>
      <c r="E273" s="10" t="s">
        <v>298</v>
      </c>
      <c r="F273" s="11">
        <f t="shared" si="12"/>
        <v>40.275</v>
      </c>
      <c r="G273" s="12">
        <v>71.6</v>
      </c>
      <c r="H273" s="12">
        <f t="shared" si="13"/>
        <v>35.8</v>
      </c>
      <c r="I273" s="12">
        <f t="shared" si="14"/>
        <v>76.07499999999999</v>
      </c>
      <c r="J273" s="14"/>
    </row>
    <row r="274" spans="1:10" s="2" customFormat="1" ht="19.5" customHeight="1">
      <c r="A274" s="10">
        <v>10126023523</v>
      </c>
      <c r="B274" s="33" t="s">
        <v>625</v>
      </c>
      <c r="C274" s="33" t="s">
        <v>608</v>
      </c>
      <c r="D274" s="33" t="s">
        <v>620</v>
      </c>
      <c r="E274" s="10" t="s">
        <v>125</v>
      </c>
      <c r="F274" s="11">
        <f t="shared" si="12"/>
        <v>39.42</v>
      </c>
      <c r="G274" s="12">
        <v>70.4</v>
      </c>
      <c r="H274" s="12">
        <f t="shared" si="13"/>
        <v>35.2</v>
      </c>
      <c r="I274" s="12">
        <f t="shared" si="14"/>
        <v>74.62</v>
      </c>
      <c r="J274" s="14"/>
    </row>
    <row r="275" spans="1:10" s="2" customFormat="1" ht="19.5" customHeight="1">
      <c r="A275" s="10">
        <v>10126043914</v>
      </c>
      <c r="B275" s="33" t="s">
        <v>626</v>
      </c>
      <c r="C275" s="33" t="s">
        <v>608</v>
      </c>
      <c r="D275" s="33" t="s">
        <v>620</v>
      </c>
      <c r="E275" s="10" t="s">
        <v>627</v>
      </c>
      <c r="F275" s="11">
        <f t="shared" si="12"/>
        <v>39.68</v>
      </c>
      <c r="G275" s="12">
        <v>69.2</v>
      </c>
      <c r="H275" s="12">
        <f t="shared" si="13"/>
        <v>34.6</v>
      </c>
      <c r="I275" s="12">
        <f t="shared" si="14"/>
        <v>74.28</v>
      </c>
      <c r="J275" s="14"/>
    </row>
    <row r="276" spans="1:10" s="2" customFormat="1" ht="19.5" customHeight="1">
      <c r="A276" s="10">
        <v>10126090201</v>
      </c>
      <c r="B276" s="33" t="s">
        <v>628</v>
      </c>
      <c r="C276" s="33" t="s">
        <v>629</v>
      </c>
      <c r="D276" s="33" t="s">
        <v>630</v>
      </c>
      <c r="E276" s="10" t="s">
        <v>46</v>
      </c>
      <c r="F276" s="11">
        <f t="shared" si="12"/>
        <v>38.08</v>
      </c>
      <c r="G276" s="12">
        <v>80.6</v>
      </c>
      <c r="H276" s="12">
        <f t="shared" si="13"/>
        <v>40.3</v>
      </c>
      <c r="I276" s="12">
        <f t="shared" si="14"/>
        <v>78.38</v>
      </c>
      <c r="J276" s="14"/>
    </row>
    <row r="277" spans="1:10" s="2" customFormat="1" ht="19.5" customHeight="1">
      <c r="A277" s="10">
        <v>10126013509</v>
      </c>
      <c r="B277" s="33" t="s">
        <v>631</v>
      </c>
      <c r="C277" s="33" t="s">
        <v>629</v>
      </c>
      <c r="D277" s="33" t="s">
        <v>630</v>
      </c>
      <c r="E277" s="10" t="s">
        <v>632</v>
      </c>
      <c r="F277" s="11">
        <f t="shared" si="12"/>
        <v>38.42</v>
      </c>
      <c r="G277" s="12">
        <v>75</v>
      </c>
      <c r="H277" s="12">
        <f t="shared" si="13"/>
        <v>37.5</v>
      </c>
      <c r="I277" s="12">
        <f t="shared" si="14"/>
        <v>75.92</v>
      </c>
      <c r="J277" s="14"/>
    </row>
    <row r="278" spans="1:10" s="2" customFormat="1" ht="19.5" customHeight="1">
      <c r="A278" s="10">
        <v>10126120126</v>
      </c>
      <c r="B278" s="33" t="s">
        <v>633</v>
      </c>
      <c r="C278" s="33" t="s">
        <v>629</v>
      </c>
      <c r="D278" s="33" t="s">
        <v>630</v>
      </c>
      <c r="E278" s="10" t="s">
        <v>634</v>
      </c>
      <c r="F278" s="11">
        <f t="shared" si="12"/>
        <v>38.795</v>
      </c>
      <c r="G278" s="12">
        <v>70</v>
      </c>
      <c r="H278" s="12">
        <f t="shared" si="13"/>
        <v>35</v>
      </c>
      <c r="I278" s="12">
        <f t="shared" si="14"/>
        <v>73.795</v>
      </c>
      <c r="J278" s="14"/>
    </row>
    <row r="279" spans="1:10" s="2" customFormat="1" ht="19.5" customHeight="1">
      <c r="A279" s="10">
        <v>10126101823</v>
      </c>
      <c r="B279" s="33" t="s">
        <v>635</v>
      </c>
      <c r="C279" s="33" t="s">
        <v>636</v>
      </c>
      <c r="D279" s="33" t="s">
        <v>637</v>
      </c>
      <c r="E279" s="10" t="s">
        <v>215</v>
      </c>
      <c r="F279" s="11">
        <f t="shared" si="12"/>
        <v>40.785</v>
      </c>
      <c r="G279" s="12">
        <v>81.2</v>
      </c>
      <c r="H279" s="12">
        <f t="shared" si="13"/>
        <v>40.6</v>
      </c>
      <c r="I279" s="12">
        <f t="shared" si="14"/>
        <v>81.38499999999999</v>
      </c>
      <c r="J279" s="14"/>
    </row>
    <row r="280" spans="1:10" s="2" customFormat="1" ht="19.5" customHeight="1">
      <c r="A280" s="10">
        <v>10126013024</v>
      </c>
      <c r="B280" s="33" t="s">
        <v>638</v>
      </c>
      <c r="C280" s="33" t="s">
        <v>636</v>
      </c>
      <c r="D280" s="33" t="s">
        <v>637</v>
      </c>
      <c r="E280" s="10" t="s">
        <v>639</v>
      </c>
      <c r="F280" s="11">
        <f t="shared" si="12"/>
        <v>38.59</v>
      </c>
      <c r="G280" s="12">
        <v>74.4</v>
      </c>
      <c r="H280" s="12">
        <f t="shared" si="13"/>
        <v>37.2</v>
      </c>
      <c r="I280" s="12">
        <f t="shared" si="14"/>
        <v>75.79</v>
      </c>
      <c r="J280" s="14"/>
    </row>
    <row r="281" spans="1:10" s="2" customFormat="1" ht="19.5" customHeight="1">
      <c r="A281" s="10">
        <v>10126101330</v>
      </c>
      <c r="B281" s="33" t="s">
        <v>640</v>
      </c>
      <c r="C281" s="33" t="s">
        <v>636</v>
      </c>
      <c r="D281" s="33" t="s">
        <v>637</v>
      </c>
      <c r="E281" s="10" t="s">
        <v>641</v>
      </c>
      <c r="F281" s="11">
        <f t="shared" si="12"/>
        <v>38.685</v>
      </c>
      <c r="G281" s="12">
        <v>73.4</v>
      </c>
      <c r="H281" s="12">
        <f t="shared" si="13"/>
        <v>36.7</v>
      </c>
      <c r="I281" s="12">
        <f t="shared" si="14"/>
        <v>75.385</v>
      </c>
      <c r="J281" s="14"/>
    </row>
    <row r="282" spans="1:10" s="2" customFormat="1" ht="19.5" customHeight="1">
      <c r="A282" s="10">
        <v>10126033915</v>
      </c>
      <c r="B282" s="33" t="s">
        <v>642</v>
      </c>
      <c r="C282" s="33" t="s">
        <v>636</v>
      </c>
      <c r="D282" s="33" t="s">
        <v>643</v>
      </c>
      <c r="E282" s="10" t="s">
        <v>369</v>
      </c>
      <c r="F282" s="11">
        <f t="shared" si="12"/>
        <v>40.41</v>
      </c>
      <c r="G282" s="12">
        <v>78.2</v>
      </c>
      <c r="H282" s="12">
        <f t="shared" si="13"/>
        <v>39.1</v>
      </c>
      <c r="I282" s="12">
        <f t="shared" si="14"/>
        <v>79.50999999999999</v>
      </c>
      <c r="J282" s="14"/>
    </row>
    <row r="283" spans="1:10" s="2" customFormat="1" ht="19.5" customHeight="1">
      <c r="A283" s="10">
        <v>10126076414</v>
      </c>
      <c r="B283" s="33" t="s">
        <v>644</v>
      </c>
      <c r="C283" s="33" t="s">
        <v>636</v>
      </c>
      <c r="D283" s="33" t="s">
        <v>643</v>
      </c>
      <c r="E283" s="10" t="s">
        <v>286</v>
      </c>
      <c r="F283" s="11">
        <f t="shared" si="12"/>
        <v>38.41</v>
      </c>
      <c r="G283" s="12">
        <v>79.2</v>
      </c>
      <c r="H283" s="12">
        <f t="shared" si="13"/>
        <v>39.6</v>
      </c>
      <c r="I283" s="12">
        <f t="shared" si="14"/>
        <v>78.00999999999999</v>
      </c>
      <c r="J283" s="14"/>
    </row>
    <row r="284" spans="1:10" s="2" customFormat="1" ht="19.5" customHeight="1">
      <c r="A284" s="10">
        <v>10126010524</v>
      </c>
      <c r="B284" s="33" t="s">
        <v>645</v>
      </c>
      <c r="C284" s="33" t="s">
        <v>636</v>
      </c>
      <c r="D284" s="33" t="s">
        <v>643</v>
      </c>
      <c r="E284" s="10" t="s">
        <v>57</v>
      </c>
      <c r="F284" s="11">
        <f t="shared" si="12"/>
        <v>38.185</v>
      </c>
      <c r="G284" s="12">
        <v>74.2</v>
      </c>
      <c r="H284" s="12">
        <f t="shared" si="13"/>
        <v>37.1</v>
      </c>
      <c r="I284" s="12">
        <f t="shared" si="14"/>
        <v>75.285</v>
      </c>
      <c r="J284" s="14"/>
    </row>
    <row r="285" spans="1:10" s="2" customFormat="1" ht="19.5" customHeight="1">
      <c r="A285" s="10">
        <v>20126190704</v>
      </c>
      <c r="B285" s="33" t="s">
        <v>646</v>
      </c>
      <c r="C285" s="33" t="s">
        <v>647</v>
      </c>
      <c r="D285" s="33" t="s">
        <v>648</v>
      </c>
      <c r="E285" s="10" t="s">
        <v>649</v>
      </c>
      <c r="F285" s="11">
        <f t="shared" si="12"/>
        <v>37.18</v>
      </c>
      <c r="G285" s="12">
        <v>76.4</v>
      </c>
      <c r="H285" s="12">
        <f t="shared" si="13"/>
        <v>38.2</v>
      </c>
      <c r="I285" s="12">
        <f t="shared" si="14"/>
        <v>75.38</v>
      </c>
      <c r="J285" s="14"/>
    </row>
    <row r="286" spans="1:10" s="2" customFormat="1" ht="19.5" customHeight="1">
      <c r="A286" s="10">
        <v>20126190628</v>
      </c>
      <c r="B286" s="33" t="s">
        <v>650</v>
      </c>
      <c r="C286" s="33" t="s">
        <v>647</v>
      </c>
      <c r="D286" s="33" t="s">
        <v>648</v>
      </c>
      <c r="E286" s="10" t="s">
        <v>651</v>
      </c>
      <c r="F286" s="11">
        <f t="shared" si="12"/>
        <v>38.515</v>
      </c>
      <c r="G286" s="12" t="s">
        <v>60</v>
      </c>
      <c r="H286" s="12" t="e">
        <f t="shared" si="13"/>
        <v>#VALUE!</v>
      </c>
      <c r="I286" s="12" t="e">
        <f t="shared" si="14"/>
        <v>#VALUE!</v>
      </c>
      <c r="J286" s="14"/>
    </row>
    <row r="287" spans="1:10" s="2" customFormat="1" ht="19.5" customHeight="1">
      <c r="A287" s="16">
        <v>20126190520</v>
      </c>
      <c r="B287" s="33" t="s">
        <v>652</v>
      </c>
      <c r="C287" s="33" t="s">
        <v>647</v>
      </c>
      <c r="D287" s="33" t="s">
        <v>648</v>
      </c>
      <c r="E287" s="10" t="s">
        <v>653</v>
      </c>
      <c r="F287" s="11">
        <f t="shared" si="12"/>
        <v>36.875</v>
      </c>
      <c r="G287" s="12" t="s">
        <v>60</v>
      </c>
      <c r="H287" s="12" t="e">
        <f t="shared" si="13"/>
        <v>#VALUE!</v>
      </c>
      <c r="I287" s="12" t="e">
        <f t="shared" si="14"/>
        <v>#VALUE!</v>
      </c>
      <c r="J287" s="14"/>
    </row>
    <row r="288" spans="1:10" s="2" customFormat="1" ht="19.5" customHeight="1">
      <c r="A288" s="10">
        <v>20126190812</v>
      </c>
      <c r="B288" s="33" t="s">
        <v>654</v>
      </c>
      <c r="C288" s="33" t="s">
        <v>647</v>
      </c>
      <c r="D288" s="33" t="s">
        <v>655</v>
      </c>
      <c r="E288" s="10" t="s">
        <v>656</v>
      </c>
      <c r="F288" s="11">
        <f t="shared" si="12"/>
        <v>40.455</v>
      </c>
      <c r="G288" s="12">
        <v>73.4</v>
      </c>
      <c r="H288" s="12">
        <f t="shared" si="13"/>
        <v>36.7</v>
      </c>
      <c r="I288" s="12">
        <f t="shared" si="14"/>
        <v>77.155</v>
      </c>
      <c r="J288" s="14"/>
    </row>
    <row r="289" spans="1:10" s="2" customFormat="1" ht="19.5" customHeight="1">
      <c r="A289" s="16">
        <v>20126190904</v>
      </c>
      <c r="B289" s="33" t="s">
        <v>657</v>
      </c>
      <c r="C289" s="33" t="s">
        <v>647</v>
      </c>
      <c r="D289" s="33" t="s">
        <v>655</v>
      </c>
      <c r="E289" s="10" t="s">
        <v>55</v>
      </c>
      <c r="F289" s="11">
        <f t="shared" si="12"/>
        <v>39.15</v>
      </c>
      <c r="G289" s="12">
        <v>72.2</v>
      </c>
      <c r="H289" s="12">
        <f t="shared" si="13"/>
        <v>36.1</v>
      </c>
      <c r="I289" s="12">
        <f t="shared" si="14"/>
        <v>75.25</v>
      </c>
      <c r="J289" s="14"/>
    </row>
    <row r="290" spans="1:10" s="2" customFormat="1" ht="19.5" customHeight="1">
      <c r="A290" s="10">
        <v>20126190810</v>
      </c>
      <c r="B290" s="33" t="s">
        <v>658</v>
      </c>
      <c r="C290" s="33" t="s">
        <v>647</v>
      </c>
      <c r="D290" s="33" t="s">
        <v>655</v>
      </c>
      <c r="E290" s="10" t="s">
        <v>659</v>
      </c>
      <c r="F290" s="11">
        <f t="shared" si="12"/>
        <v>40.17</v>
      </c>
      <c r="G290" s="12" t="s">
        <v>60</v>
      </c>
      <c r="H290" s="12" t="e">
        <f t="shared" si="13"/>
        <v>#VALUE!</v>
      </c>
      <c r="I290" s="12" t="e">
        <f t="shared" si="14"/>
        <v>#VALUE!</v>
      </c>
      <c r="J290" s="14"/>
    </row>
    <row r="291" spans="1:10" s="2" customFormat="1" ht="19.5" customHeight="1">
      <c r="A291" s="10">
        <v>20126191107</v>
      </c>
      <c r="B291" s="33" t="s">
        <v>660</v>
      </c>
      <c r="C291" s="33" t="s">
        <v>661</v>
      </c>
      <c r="D291" s="33" t="s">
        <v>662</v>
      </c>
      <c r="E291" s="10" t="s">
        <v>325</v>
      </c>
      <c r="F291" s="11">
        <f t="shared" si="12"/>
        <v>39.76</v>
      </c>
      <c r="G291" s="12">
        <v>76.4</v>
      </c>
      <c r="H291" s="12">
        <f t="shared" si="13"/>
        <v>38.2</v>
      </c>
      <c r="I291" s="12">
        <f t="shared" si="14"/>
        <v>77.96000000000001</v>
      </c>
      <c r="J291" s="14"/>
    </row>
    <row r="292" spans="1:10" s="2" customFormat="1" ht="19.5" customHeight="1">
      <c r="A292" s="10">
        <v>20126190916</v>
      </c>
      <c r="B292" s="33" t="s">
        <v>663</v>
      </c>
      <c r="C292" s="33" t="s">
        <v>661</v>
      </c>
      <c r="D292" s="33" t="s">
        <v>662</v>
      </c>
      <c r="E292" s="10" t="s">
        <v>664</v>
      </c>
      <c r="F292" s="11">
        <f t="shared" si="12"/>
        <v>39.715</v>
      </c>
      <c r="G292" s="12">
        <v>73</v>
      </c>
      <c r="H292" s="12">
        <f t="shared" si="13"/>
        <v>36.5</v>
      </c>
      <c r="I292" s="12">
        <f t="shared" si="14"/>
        <v>76.215</v>
      </c>
      <c r="J292" s="14"/>
    </row>
    <row r="293" spans="1:10" s="2" customFormat="1" ht="19.5" customHeight="1">
      <c r="A293" s="10">
        <v>20126190912</v>
      </c>
      <c r="B293" s="33" t="s">
        <v>665</v>
      </c>
      <c r="C293" s="33" t="s">
        <v>661</v>
      </c>
      <c r="D293" s="33" t="s">
        <v>662</v>
      </c>
      <c r="E293" s="10" t="s">
        <v>666</v>
      </c>
      <c r="F293" s="11">
        <f t="shared" si="12"/>
        <v>39.645</v>
      </c>
      <c r="G293" s="12">
        <v>69.2</v>
      </c>
      <c r="H293" s="12">
        <f t="shared" si="13"/>
        <v>34.6</v>
      </c>
      <c r="I293" s="12">
        <f t="shared" si="14"/>
        <v>74.245</v>
      </c>
      <c r="J293" s="15"/>
    </row>
    <row r="294" spans="1:10" s="2" customFormat="1" ht="19.5" customHeight="1">
      <c r="A294" s="10">
        <v>10126094016</v>
      </c>
      <c r="B294" s="33" t="s">
        <v>667</v>
      </c>
      <c r="C294" s="33" t="s">
        <v>661</v>
      </c>
      <c r="D294" s="33" t="s">
        <v>668</v>
      </c>
      <c r="E294" s="10" t="s">
        <v>669</v>
      </c>
      <c r="F294" s="11">
        <f t="shared" si="12"/>
        <v>39.99</v>
      </c>
      <c r="G294" s="12">
        <v>82.6</v>
      </c>
      <c r="H294" s="12">
        <f t="shared" si="13"/>
        <v>41.3</v>
      </c>
      <c r="I294" s="12">
        <f t="shared" si="14"/>
        <v>81.28999999999999</v>
      </c>
      <c r="J294" s="15"/>
    </row>
    <row r="295" spans="1:10" s="2" customFormat="1" ht="19.5" customHeight="1">
      <c r="A295" s="10">
        <v>10126143001</v>
      </c>
      <c r="B295" s="33" t="s">
        <v>670</v>
      </c>
      <c r="C295" s="33" t="s">
        <v>661</v>
      </c>
      <c r="D295" s="33" t="s">
        <v>668</v>
      </c>
      <c r="E295" s="10" t="s">
        <v>671</v>
      </c>
      <c r="F295" s="11">
        <f t="shared" si="12"/>
        <v>39.91</v>
      </c>
      <c r="G295" s="12">
        <v>79</v>
      </c>
      <c r="H295" s="12">
        <f t="shared" si="13"/>
        <v>39.5</v>
      </c>
      <c r="I295" s="12">
        <f t="shared" si="14"/>
        <v>79.41</v>
      </c>
      <c r="J295" s="15"/>
    </row>
    <row r="296" spans="1:10" s="2" customFormat="1" ht="19.5" customHeight="1">
      <c r="A296" s="10">
        <v>10126030229</v>
      </c>
      <c r="B296" s="33" t="s">
        <v>672</v>
      </c>
      <c r="C296" s="33" t="s">
        <v>661</v>
      </c>
      <c r="D296" s="33" t="s">
        <v>668</v>
      </c>
      <c r="E296" s="10" t="s">
        <v>673</v>
      </c>
      <c r="F296" s="11">
        <f t="shared" si="12"/>
        <v>40</v>
      </c>
      <c r="G296" s="12">
        <v>77.4</v>
      </c>
      <c r="H296" s="12">
        <f t="shared" si="13"/>
        <v>38.7</v>
      </c>
      <c r="I296" s="12">
        <f t="shared" si="14"/>
        <v>78.7</v>
      </c>
      <c r="J296" s="14"/>
    </row>
    <row r="297" spans="1:10" s="2" customFormat="1" ht="19.5" customHeight="1">
      <c r="A297" s="10">
        <v>10126051914</v>
      </c>
      <c r="B297" s="33" t="s">
        <v>674</v>
      </c>
      <c r="C297" s="33" t="s">
        <v>661</v>
      </c>
      <c r="D297" s="33" t="s">
        <v>668</v>
      </c>
      <c r="E297" s="10" t="s">
        <v>447</v>
      </c>
      <c r="F297" s="11">
        <f t="shared" si="12"/>
        <v>40.285</v>
      </c>
      <c r="G297" s="12">
        <v>76.4</v>
      </c>
      <c r="H297" s="12">
        <f t="shared" si="13"/>
        <v>38.2</v>
      </c>
      <c r="I297" s="12">
        <f t="shared" si="14"/>
        <v>78.485</v>
      </c>
      <c r="J297" s="14"/>
    </row>
    <row r="298" spans="1:10" s="2" customFormat="1" ht="19.5" customHeight="1">
      <c r="A298" s="10">
        <v>10126012730</v>
      </c>
      <c r="B298" s="33" t="s">
        <v>675</v>
      </c>
      <c r="C298" s="33" t="s">
        <v>661</v>
      </c>
      <c r="D298" s="33" t="s">
        <v>668</v>
      </c>
      <c r="E298" s="10" t="s">
        <v>71</v>
      </c>
      <c r="F298" s="11">
        <f t="shared" si="12"/>
        <v>39.785</v>
      </c>
      <c r="G298" s="12">
        <v>76.4</v>
      </c>
      <c r="H298" s="12">
        <f t="shared" si="13"/>
        <v>38.2</v>
      </c>
      <c r="I298" s="12">
        <f t="shared" si="14"/>
        <v>77.985</v>
      </c>
      <c r="J298" s="14"/>
    </row>
    <row r="299" spans="1:10" s="2" customFormat="1" ht="19.5" customHeight="1">
      <c r="A299" s="10">
        <v>10126073105</v>
      </c>
      <c r="B299" s="33" t="s">
        <v>676</v>
      </c>
      <c r="C299" s="33" t="s">
        <v>661</v>
      </c>
      <c r="D299" s="33" t="s">
        <v>668</v>
      </c>
      <c r="E299" s="10" t="s">
        <v>677</v>
      </c>
      <c r="F299" s="11">
        <f t="shared" si="12"/>
        <v>41.16</v>
      </c>
      <c r="G299" s="12" t="s">
        <v>60</v>
      </c>
      <c r="H299" s="12" t="e">
        <f t="shared" si="13"/>
        <v>#VALUE!</v>
      </c>
      <c r="I299" s="12" t="e">
        <f t="shared" si="14"/>
        <v>#VALUE!</v>
      </c>
      <c r="J299" s="14"/>
    </row>
    <row r="300" spans="1:10" s="2" customFormat="1" ht="19.5" customHeight="1">
      <c r="A300" s="10">
        <v>10126113517</v>
      </c>
      <c r="B300" s="33" t="s">
        <v>678</v>
      </c>
      <c r="C300" s="33" t="s">
        <v>679</v>
      </c>
      <c r="D300" s="33" t="s">
        <v>680</v>
      </c>
      <c r="E300" s="10" t="s">
        <v>681</v>
      </c>
      <c r="F300" s="11">
        <f t="shared" si="12"/>
        <v>43</v>
      </c>
      <c r="G300" s="12">
        <v>80.8</v>
      </c>
      <c r="H300" s="12">
        <f t="shared" si="13"/>
        <v>40.4</v>
      </c>
      <c r="I300" s="12">
        <f t="shared" si="14"/>
        <v>83.4</v>
      </c>
      <c r="J300" s="14"/>
    </row>
    <row r="301" spans="1:10" s="2" customFormat="1" ht="19.5" customHeight="1">
      <c r="A301" s="10">
        <v>10126112629</v>
      </c>
      <c r="B301" s="33" t="s">
        <v>682</v>
      </c>
      <c r="C301" s="33" t="s">
        <v>679</v>
      </c>
      <c r="D301" s="33" t="s">
        <v>680</v>
      </c>
      <c r="E301" s="10" t="s">
        <v>204</v>
      </c>
      <c r="F301" s="11">
        <f t="shared" si="12"/>
        <v>40.215</v>
      </c>
      <c r="G301" s="12">
        <v>82</v>
      </c>
      <c r="H301" s="12">
        <f t="shared" si="13"/>
        <v>41</v>
      </c>
      <c r="I301" s="12">
        <f t="shared" si="14"/>
        <v>81.215</v>
      </c>
      <c r="J301" s="14"/>
    </row>
    <row r="302" spans="1:10" s="2" customFormat="1" ht="19.5" customHeight="1">
      <c r="A302" s="10">
        <v>10126081421</v>
      </c>
      <c r="B302" s="33" t="s">
        <v>683</v>
      </c>
      <c r="C302" s="33" t="s">
        <v>679</v>
      </c>
      <c r="D302" s="33" t="s">
        <v>680</v>
      </c>
      <c r="E302" s="10" t="s">
        <v>428</v>
      </c>
      <c r="F302" s="11">
        <f t="shared" si="12"/>
        <v>39.465</v>
      </c>
      <c r="G302" s="12">
        <v>75.6</v>
      </c>
      <c r="H302" s="12">
        <f t="shared" si="13"/>
        <v>37.8</v>
      </c>
      <c r="I302" s="12">
        <f t="shared" si="14"/>
        <v>77.265</v>
      </c>
      <c r="J302" s="14"/>
    </row>
    <row r="303" spans="1:10" s="2" customFormat="1" ht="19.5" customHeight="1">
      <c r="A303" s="10">
        <v>10126147621</v>
      </c>
      <c r="B303" s="33" t="s">
        <v>684</v>
      </c>
      <c r="C303" s="33" t="s">
        <v>679</v>
      </c>
      <c r="D303" s="33" t="s">
        <v>680</v>
      </c>
      <c r="E303" s="10" t="s">
        <v>685</v>
      </c>
      <c r="F303" s="11">
        <f t="shared" si="12"/>
        <v>39.615</v>
      </c>
      <c r="G303" s="12">
        <v>74.8</v>
      </c>
      <c r="H303" s="12">
        <f t="shared" si="13"/>
        <v>37.4</v>
      </c>
      <c r="I303" s="12">
        <f t="shared" si="14"/>
        <v>77.015</v>
      </c>
      <c r="J303" s="14"/>
    </row>
    <row r="304" spans="1:10" s="2" customFormat="1" ht="19.5" customHeight="1">
      <c r="A304" s="10">
        <v>10126093108</v>
      </c>
      <c r="B304" s="33" t="s">
        <v>686</v>
      </c>
      <c r="C304" s="33" t="s">
        <v>679</v>
      </c>
      <c r="D304" s="33" t="s">
        <v>680</v>
      </c>
      <c r="E304" s="10" t="s">
        <v>671</v>
      </c>
      <c r="F304" s="11">
        <f t="shared" si="12"/>
        <v>39.91</v>
      </c>
      <c r="G304" s="12">
        <v>70.6</v>
      </c>
      <c r="H304" s="12">
        <f t="shared" si="13"/>
        <v>35.3</v>
      </c>
      <c r="I304" s="12">
        <f t="shared" si="14"/>
        <v>75.21</v>
      </c>
      <c r="J304" s="14"/>
    </row>
    <row r="305" spans="1:10" s="2" customFormat="1" ht="19.5" customHeight="1">
      <c r="A305" s="10">
        <v>10126015801</v>
      </c>
      <c r="B305" s="33" t="s">
        <v>687</v>
      </c>
      <c r="C305" s="33" t="s">
        <v>679</v>
      </c>
      <c r="D305" s="33" t="s">
        <v>680</v>
      </c>
      <c r="E305" s="10" t="s">
        <v>685</v>
      </c>
      <c r="F305" s="11">
        <f t="shared" si="12"/>
        <v>39.615</v>
      </c>
      <c r="G305" s="12" t="s">
        <v>60</v>
      </c>
      <c r="H305" s="12" t="e">
        <f t="shared" si="13"/>
        <v>#VALUE!</v>
      </c>
      <c r="I305" s="12" t="e">
        <f t="shared" si="14"/>
        <v>#VALUE!</v>
      </c>
      <c r="J305" s="14"/>
    </row>
    <row r="306" spans="1:10" s="2" customFormat="1" ht="19.5" customHeight="1">
      <c r="A306" s="10">
        <v>10126024218</v>
      </c>
      <c r="B306" s="33" t="s">
        <v>688</v>
      </c>
      <c r="C306" s="33" t="s">
        <v>679</v>
      </c>
      <c r="D306" s="33" t="s">
        <v>689</v>
      </c>
      <c r="E306" s="10" t="s">
        <v>690</v>
      </c>
      <c r="F306" s="11">
        <f t="shared" si="12"/>
        <v>41.295</v>
      </c>
      <c r="G306" s="12">
        <v>79.8</v>
      </c>
      <c r="H306" s="12">
        <f t="shared" si="13"/>
        <v>39.9</v>
      </c>
      <c r="I306" s="12">
        <f t="shared" si="14"/>
        <v>81.195</v>
      </c>
      <c r="J306" s="14"/>
    </row>
    <row r="307" spans="1:10" s="2" customFormat="1" ht="19.5" customHeight="1">
      <c r="A307" s="10">
        <v>10126095529</v>
      </c>
      <c r="B307" s="33" t="s">
        <v>691</v>
      </c>
      <c r="C307" s="33" t="s">
        <v>679</v>
      </c>
      <c r="D307" s="33" t="s">
        <v>689</v>
      </c>
      <c r="E307" s="10" t="s">
        <v>692</v>
      </c>
      <c r="F307" s="11">
        <f t="shared" si="12"/>
        <v>37.545</v>
      </c>
      <c r="G307" s="12">
        <v>76.6</v>
      </c>
      <c r="H307" s="12">
        <f t="shared" si="13"/>
        <v>38.3</v>
      </c>
      <c r="I307" s="12">
        <f t="shared" si="14"/>
        <v>75.845</v>
      </c>
      <c r="J307" s="14"/>
    </row>
    <row r="308" spans="1:10" s="2" customFormat="1" ht="19.5" customHeight="1">
      <c r="A308" s="10">
        <v>10126145107</v>
      </c>
      <c r="B308" s="33" t="s">
        <v>693</v>
      </c>
      <c r="C308" s="33" t="s">
        <v>679</v>
      </c>
      <c r="D308" s="33" t="s">
        <v>689</v>
      </c>
      <c r="E308" s="10" t="s">
        <v>694</v>
      </c>
      <c r="F308" s="11">
        <f t="shared" si="12"/>
        <v>37.65</v>
      </c>
      <c r="G308" s="12">
        <v>72.8</v>
      </c>
      <c r="H308" s="12">
        <f t="shared" si="13"/>
        <v>36.4</v>
      </c>
      <c r="I308" s="12">
        <f t="shared" si="14"/>
        <v>74.05</v>
      </c>
      <c r="J308" s="14"/>
    </row>
    <row r="309" spans="1:10" s="2" customFormat="1" ht="19.5" customHeight="1">
      <c r="A309" s="10">
        <v>10126052201</v>
      </c>
      <c r="B309" s="33" t="s">
        <v>695</v>
      </c>
      <c r="C309" s="33" t="s">
        <v>679</v>
      </c>
      <c r="D309" s="33" t="s">
        <v>696</v>
      </c>
      <c r="E309" s="10" t="s">
        <v>71</v>
      </c>
      <c r="F309" s="11">
        <f t="shared" si="12"/>
        <v>39.785</v>
      </c>
      <c r="G309" s="12">
        <v>76.6</v>
      </c>
      <c r="H309" s="12">
        <f t="shared" si="13"/>
        <v>38.3</v>
      </c>
      <c r="I309" s="12">
        <f t="shared" si="14"/>
        <v>78.085</v>
      </c>
      <c r="J309" s="14"/>
    </row>
    <row r="310" spans="1:10" s="2" customFormat="1" ht="19.5" customHeight="1">
      <c r="A310" s="10">
        <v>10126071624</v>
      </c>
      <c r="B310" s="33" t="s">
        <v>697</v>
      </c>
      <c r="C310" s="33" t="s">
        <v>679</v>
      </c>
      <c r="D310" s="33" t="s">
        <v>696</v>
      </c>
      <c r="E310" s="10" t="s">
        <v>32</v>
      </c>
      <c r="F310" s="11">
        <f t="shared" si="12"/>
        <v>40.34</v>
      </c>
      <c r="G310" s="12">
        <v>75.2</v>
      </c>
      <c r="H310" s="12">
        <f t="shared" si="13"/>
        <v>37.6</v>
      </c>
      <c r="I310" s="12">
        <f t="shared" si="14"/>
        <v>77.94</v>
      </c>
      <c r="J310" s="14"/>
    </row>
    <row r="311" spans="1:10" s="2" customFormat="1" ht="19.5" customHeight="1">
      <c r="A311" s="10">
        <v>10126070311</v>
      </c>
      <c r="B311" s="33" t="s">
        <v>698</v>
      </c>
      <c r="C311" s="33" t="s">
        <v>679</v>
      </c>
      <c r="D311" s="33" t="s">
        <v>696</v>
      </c>
      <c r="E311" s="10" t="s">
        <v>99</v>
      </c>
      <c r="F311" s="11">
        <f t="shared" si="12"/>
        <v>38.74</v>
      </c>
      <c r="G311" s="12">
        <v>77.8</v>
      </c>
      <c r="H311" s="12">
        <f t="shared" si="13"/>
        <v>38.9</v>
      </c>
      <c r="I311" s="12">
        <f t="shared" si="14"/>
        <v>77.64</v>
      </c>
      <c r="J311" s="14"/>
    </row>
    <row r="312" spans="1:10" s="2" customFormat="1" ht="19.5" customHeight="1">
      <c r="A312" s="10">
        <v>10126101113</v>
      </c>
      <c r="B312" s="33" t="s">
        <v>699</v>
      </c>
      <c r="C312" s="33" t="s">
        <v>679</v>
      </c>
      <c r="D312" s="33" t="s">
        <v>700</v>
      </c>
      <c r="E312" s="10" t="s">
        <v>701</v>
      </c>
      <c r="F312" s="11">
        <f t="shared" si="12"/>
        <v>35.295</v>
      </c>
      <c r="G312" s="12">
        <v>79.8</v>
      </c>
      <c r="H312" s="12">
        <f t="shared" si="13"/>
        <v>39.9</v>
      </c>
      <c r="I312" s="12">
        <f t="shared" si="14"/>
        <v>75.195</v>
      </c>
      <c r="J312" s="14"/>
    </row>
    <row r="313" spans="1:10" s="2" customFormat="1" ht="19.5" customHeight="1">
      <c r="A313" s="10">
        <v>10126141107</v>
      </c>
      <c r="B313" s="33" t="s">
        <v>702</v>
      </c>
      <c r="C313" s="33" t="s">
        <v>679</v>
      </c>
      <c r="D313" s="33" t="s">
        <v>700</v>
      </c>
      <c r="E313" s="10" t="s">
        <v>703</v>
      </c>
      <c r="F313" s="11">
        <f t="shared" si="12"/>
        <v>35.775</v>
      </c>
      <c r="G313" s="12">
        <v>74.2</v>
      </c>
      <c r="H313" s="12">
        <f t="shared" si="13"/>
        <v>37.1</v>
      </c>
      <c r="I313" s="12">
        <f t="shared" si="14"/>
        <v>72.875</v>
      </c>
      <c r="J313" s="14"/>
    </row>
    <row r="314" spans="1:10" s="2" customFormat="1" ht="19.5" customHeight="1">
      <c r="A314" s="10">
        <v>10126120903</v>
      </c>
      <c r="B314" s="33" t="s">
        <v>704</v>
      </c>
      <c r="C314" s="33" t="s">
        <v>679</v>
      </c>
      <c r="D314" s="33" t="s">
        <v>700</v>
      </c>
      <c r="E314" s="10" t="s">
        <v>705</v>
      </c>
      <c r="F314" s="11">
        <f t="shared" si="12"/>
        <v>33.68</v>
      </c>
      <c r="G314" s="12">
        <v>73.6</v>
      </c>
      <c r="H314" s="12">
        <f t="shared" si="13"/>
        <v>36.8</v>
      </c>
      <c r="I314" s="12">
        <f t="shared" si="14"/>
        <v>70.47999999999999</v>
      </c>
      <c r="J314" s="14"/>
    </row>
    <row r="315" spans="1:10" s="2" customFormat="1" ht="19.5" customHeight="1">
      <c r="A315" s="10">
        <v>10126141117</v>
      </c>
      <c r="B315" s="33" t="s">
        <v>706</v>
      </c>
      <c r="C315" s="33" t="s">
        <v>679</v>
      </c>
      <c r="D315" s="33" t="s">
        <v>707</v>
      </c>
      <c r="E315" s="10" t="s">
        <v>708</v>
      </c>
      <c r="F315" s="11">
        <f t="shared" si="12"/>
        <v>38.455</v>
      </c>
      <c r="G315" s="12">
        <v>79.6</v>
      </c>
      <c r="H315" s="12">
        <f t="shared" si="13"/>
        <v>39.8</v>
      </c>
      <c r="I315" s="12">
        <f t="shared" si="14"/>
        <v>78.255</v>
      </c>
      <c r="J315" s="14"/>
    </row>
    <row r="316" spans="1:10" s="2" customFormat="1" ht="19.5" customHeight="1">
      <c r="A316" s="10">
        <v>10126084029</v>
      </c>
      <c r="B316" s="33" t="s">
        <v>709</v>
      </c>
      <c r="C316" s="33" t="s">
        <v>679</v>
      </c>
      <c r="D316" s="33" t="s">
        <v>707</v>
      </c>
      <c r="E316" s="10" t="s">
        <v>710</v>
      </c>
      <c r="F316" s="11">
        <f t="shared" si="12"/>
        <v>39.215</v>
      </c>
      <c r="G316" s="12">
        <v>77.6</v>
      </c>
      <c r="H316" s="12">
        <f t="shared" si="13"/>
        <v>38.8</v>
      </c>
      <c r="I316" s="12">
        <f t="shared" si="14"/>
        <v>78.015</v>
      </c>
      <c r="J316" s="14"/>
    </row>
    <row r="317" spans="1:10" s="2" customFormat="1" ht="19.5" customHeight="1">
      <c r="A317" s="10">
        <v>10126034402</v>
      </c>
      <c r="B317" s="33" t="s">
        <v>711</v>
      </c>
      <c r="C317" s="33" t="s">
        <v>679</v>
      </c>
      <c r="D317" s="33" t="s">
        <v>707</v>
      </c>
      <c r="E317" s="10" t="s">
        <v>420</v>
      </c>
      <c r="F317" s="11">
        <f t="shared" si="12"/>
        <v>40.58</v>
      </c>
      <c r="G317" s="12">
        <v>29.8</v>
      </c>
      <c r="H317" s="12">
        <f t="shared" si="13"/>
        <v>14.9</v>
      </c>
      <c r="I317" s="12">
        <f t="shared" si="14"/>
        <v>55.48</v>
      </c>
      <c r="J317" s="14"/>
    </row>
    <row r="318" spans="1:10" s="2" customFormat="1" ht="19.5" customHeight="1">
      <c r="A318" s="10">
        <v>20126191415</v>
      </c>
      <c r="B318" s="33" t="s">
        <v>712</v>
      </c>
      <c r="C318" s="33" t="s">
        <v>713</v>
      </c>
      <c r="D318" s="33" t="s">
        <v>714</v>
      </c>
      <c r="E318" s="10" t="s">
        <v>715</v>
      </c>
      <c r="F318" s="11">
        <f t="shared" si="12"/>
        <v>36.925</v>
      </c>
      <c r="G318" s="12">
        <v>75.2</v>
      </c>
      <c r="H318" s="12">
        <f t="shared" si="13"/>
        <v>37.6</v>
      </c>
      <c r="I318" s="12">
        <f t="shared" si="14"/>
        <v>74.525</v>
      </c>
      <c r="J318" s="14"/>
    </row>
    <row r="319" spans="1:10" s="2" customFormat="1" ht="19.5" customHeight="1">
      <c r="A319" s="10">
        <v>20126191504</v>
      </c>
      <c r="B319" s="33" t="s">
        <v>716</v>
      </c>
      <c r="C319" s="33" t="s">
        <v>713</v>
      </c>
      <c r="D319" s="33" t="s">
        <v>714</v>
      </c>
      <c r="E319" s="10" t="s">
        <v>717</v>
      </c>
      <c r="F319" s="11">
        <f t="shared" si="12"/>
        <v>36.825</v>
      </c>
      <c r="G319" s="12">
        <v>75.2</v>
      </c>
      <c r="H319" s="12">
        <f t="shared" si="13"/>
        <v>37.6</v>
      </c>
      <c r="I319" s="12">
        <f t="shared" si="14"/>
        <v>74.42500000000001</v>
      </c>
      <c r="J319" s="14"/>
    </row>
    <row r="320" spans="1:10" s="2" customFormat="1" ht="19.5" customHeight="1">
      <c r="A320" s="16">
        <v>20126191302</v>
      </c>
      <c r="B320" s="33" t="s">
        <v>718</v>
      </c>
      <c r="C320" s="33" t="s">
        <v>713</v>
      </c>
      <c r="D320" s="33" t="s">
        <v>714</v>
      </c>
      <c r="E320" s="10" t="s">
        <v>719</v>
      </c>
      <c r="F320" s="11">
        <f t="shared" si="12"/>
        <v>35.51</v>
      </c>
      <c r="G320" s="12">
        <v>72.2</v>
      </c>
      <c r="H320" s="12">
        <f t="shared" si="13"/>
        <v>36.1</v>
      </c>
      <c r="I320" s="12">
        <f t="shared" si="14"/>
        <v>71.61</v>
      </c>
      <c r="J320" s="14"/>
    </row>
    <row r="321" spans="1:10" s="2" customFormat="1" ht="19.5" customHeight="1">
      <c r="A321" s="10">
        <v>20126191709</v>
      </c>
      <c r="B321" s="33" t="s">
        <v>720</v>
      </c>
      <c r="C321" s="33" t="s">
        <v>721</v>
      </c>
      <c r="D321" s="33" t="s">
        <v>722</v>
      </c>
      <c r="E321" s="10" t="s">
        <v>16</v>
      </c>
      <c r="F321" s="11">
        <f t="shared" si="12"/>
        <v>42.455</v>
      </c>
      <c r="G321" s="12">
        <v>74</v>
      </c>
      <c r="H321" s="12">
        <f t="shared" si="13"/>
        <v>37</v>
      </c>
      <c r="I321" s="12">
        <f t="shared" si="14"/>
        <v>79.455</v>
      </c>
      <c r="J321" s="14"/>
    </row>
    <row r="322" spans="1:10" s="2" customFormat="1" ht="19.5" customHeight="1">
      <c r="A322" s="10">
        <v>20126191908</v>
      </c>
      <c r="B322" s="33" t="s">
        <v>723</v>
      </c>
      <c r="C322" s="33" t="s">
        <v>721</v>
      </c>
      <c r="D322" s="33" t="s">
        <v>722</v>
      </c>
      <c r="E322" s="10" t="s">
        <v>724</v>
      </c>
      <c r="F322" s="11">
        <f t="shared" si="12"/>
        <v>37.695</v>
      </c>
      <c r="G322" s="12">
        <v>81.3</v>
      </c>
      <c r="H322" s="12">
        <f t="shared" si="13"/>
        <v>40.65</v>
      </c>
      <c r="I322" s="12">
        <f t="shared" si="14"/>
        <v>78.345</v>
      </c>
      <c r="J322" s="14"/>
    </row>
    <row r="323" spans="1:10" s="2" customFormat="1" ht="19.5" customHeight="1">
      <c r="A323" s="16">
        <v>20126191804</v>
      </c>
      <c r="B323" s="33" t="s">
        <v>725</v>
      </c>
      <c r="C323" s="33" t="s">
        <v>721</v>
      </c>
      <c r="D323" s="33" t="s">
        <v>722</v>
      </c>
      <c r="E323" s="10" t="s">
        <v>726</v>
      </c>
      <c r="F323" s="11">
        <f t="shared" si="12"/>
        <v>36.29</v>
      </c>
      <c r="G323" s="12">
        <v>84</v>
      </c>
      <c r="H323" s="12">
        <f t="shared" si="13"/>
        <v>42</v>
      </c>
      <c r="I323" s="12">
        <f t="shared" si="14"/>
        <v>78.28999999999999</v>
      </c>
      <c r="J323" s="14"/>
    </row>
    <row r="324" spans="1:10" s="2" customFormat="1" ht="19.5" customHeight="1">
      <c r="A324" s="10">
        <v>20126191801</v>
      </c>
      <c r="B324" s="33" t="s">
        <v>727</v>
      </c>
      <c r="C324" s="33" t="s">
        <v>721</v>
      </c>
      <c r="D324" s="33" t="s">
        <v>722</v>
      </c>
      <c r="E324" s="10" t="s">
        <v>728</v>
      </c>
      <c r="F324" s="11">
        <f aca="true" t="shared" si="15" ref="F324:F387">E324*0.5</f>
        <v>36.295</v>
      </c>
      <c r="G324" s="12">
        <v>83</v>
      </c>
      <c r="H324" s="12">
        <f aca="true" t="shared" si="16" ref="H324:H387">G324*0.5</f>
        <v>41.5</v>
      </c>
      <c r="I324" s="12">
        <f aca="true" t="shared" si="17" ref="I324:I387">H324+F324</f>
        <v>77.795</v>
      </c>
      <c r="J324" s="14"/>
    </row>
    <row r="325" spans="1:10" s="2" customFormat="1" ht="19.5" customHeight="1">
      <c r="A325" s="10">
        <v>20126191729</v>
      </c>
      <c r="B325" s="33" t="s">
        <v>615</v>
      </c>
      <c r="C325" s="33" t="s">
        <v>721</v>
      </c>
      <c r="D325" s="33" t="s">
        <v>722</v>
      </c>
      <c r="E325" s="10" t="s">
        <v>729</v>
      </c>
      <c r="F325" s="11">
        <f t="shared" si="15"/>
        <v>37.065</v>
      </c>
      <c r="G325" s="12">
        <v>79.7</v>
      </c>
      <c r="H325" s="12">
        <f t="shared" si="16"/>
        <v>39.85</v>
      </c>
      <c r="I325" s="12">
        <f t="shared" si="17"/>
        <v>76.91499999999999</v>
      </c>
      <c r="J325" s="14"/>
    </row>
    <row r="326" spans="1:10" s="2" customFormat="1" ht="19.5" customHeight="1">
      <c r="A326" s="10">
        <v>20126191809</v>
      </c>
      <c r="B326" s="33" t="s">
        <v>730</v>
      </c>
      <c r="C326" s="33" t="s">
        <v>721</v>
      </c>
      <c r="D326" s="33" t="s">
        <v>722</v>
      </c>
      <c r="E326" s="10" t="s">
        <v>731</v>
      </c>
      <c r="F326" s="11">
        <f t="shared" si="15"/>
        <v>36.725</v>
      </c>
      <c r="G326" s="12">
        <v>78.8</v>
      </c>
      <c r="H326" s="12">
        <f t="shared" si="16"/>
        <v>39.4</v>
      </c>
      <c r="I326" s="12">
        <f t="shared" si="17"/>
        <v>76.125</v>
      </c>
      <c r="J326" s="14"/>
    </row>
    <row r="327" spans="1:10" s="2" customFormat="1" ht="19.5" customHeight="1">
      <c r="A327" s="10">
        <v>10126111602</v>
      </c>
      <c r="B327" s="33" t="s">
        <v>732</v>
      </c>
      <c r="C327" s="33" t="s">
        <v>721</v>
      </c>
      <c r="D327" s="33" t="s">
        <v>733</v>
      </c>
      <c r="E327" s="10" t="s">
        <v>734</v>
      </c>
      <c r="F327" s="11">
        <f t="shared" si="15"/>
        <v>40.42</v>
      </c>
      <c r="G327" s="12">
        <v>82.5</v>
      </c>
      <c r="H327" s="12">
        <f t="shared" si="16"/>
        <v>41.25</v>
      </c>
      <c r="I327" s="12">
        <f t="shared" si="17"/>
        <v>81.67</v>
      </c>
      <c r="J327" s="14"/>
    </row>
    <row r="328" spans="1:10" s="2" customFormat="1" ht="19.5" customHeight="1">
      <c r="A328" s="10">
        <v>10126021818</v>
      </c>
      <c r="B328" s="33" t="s">
        <v>735</v>
      </c>
      <c r="C328" s="33" t="s">
        <v>721</v>
      </c>
      <c r="D328" s="33" t="s">
        <v>733</v>
      </c>
      <c r="E328" s="10" t="s">
        <v>200</v>
      </c>
      <c r="F328" s="11">
        <f t="shared" si="15"/>
        <v>40.67</v>
      </c>
      <c r="G328" s="12">
        <v>80.6</v>
      </c>
      <c r="H328" s="12">
        <f t="shared" si="16"/>
        <v>40.3</v>
      </c>
      <c r="I328" s="12">
        <f t="shared" si="17"/>
        <v>80.97</v>
      </c>
      <c r="J328" s="14"/>
    </row>
    <row r="329" spans="1:10" s="2" customFormat="1" ht="19.5" customHeight="1">
      <c r="A329" s="10">
        <v>10126053415</v>
      </c>
      <c r="B329" s="33" t="s">
        <v>736</v>
      </c>
      <c r="C329" s="33" t="s">
        <v>721</v>
      </c>
      <c r="D329" s="33" t="s">
        <v>733</v>
      </c>
      <c r="E329" s="10" t="s">
        <v>737</v>
      </c>
      <c r="F329" s="11">
        <f t="shared" si="15"/>
        <v>40.35</v>
      </c>
      <c r="G329" s="12">
        <v>79.4</v>
      </c>
      <c r="H329" s="12">
        <f t="shared" si="16"/>
        <v>39.7</v>
      </c>
      <c r="I329" s="12">
        <f t="shared" si="17"/>
        <v>80.05000000000001</v>
      </c>
      <c r="J329" s="14"/>
    </row>
    <row r="330" spans="1:10" s="2" customFormat="1" ht="19.5" customHeight="1">
      <c r="A330" s="10">
        <v>10126011213</v>
      </c>
      <c r="B330" s="33" t="s">
        <v>738</v>
      </c>
      <c r="C330" s="33" t="s">
        <v>721</v>
      </c>
      <c r="D330" s="33" t="s">
        <v>733</v>
      </c>
      <c r="E330" s="10" t="s">
        <v>739</v>
      </c>
      <c r="F330" s="11">
        <f t="shared" si="15"/>
        <v>40.48</v>
      </c>
      <c r="G330" s="12">
        <v>78.4</v>
      </c>
      <c r="H330" s="12">
        <f t="shared" si="16"/>
        <v>39.2</v>
      </c>
      <c r="I330" s="12">
        <f t="shared" si="17"/>
        <v>79.68</v>
      </c>
      <c r="J330" s="14"/>
    </row>
    <row r="331" spans="1:10" s="2" customFormat="1" ht="19.5" customHeight="1">
      <c r="A331" s="10">
        <v>10126037612</v>
      </c>
      <c r="B331" s="33" t="s">
        <v>740</v>
      </c>
      <c r="C331" s="33" t="s">
        <v>721</v>
      </c>
      <c r="D331" s="33" t="s">
        <v>733</v>
      </c>
      <c r="E331" s="10" t="s">
        <v>741</v>
      </c>
      <c r="F331" s="11">
        <f t="shared" si="15"/>
        <v>39.545</v>
      </c>
      <c r="G331" s="12">
        <v>78.4</v>
      </c>
      <c r="H331" s="12">
        <f t="shared" si="16"/>
        <v>39.2</v>
      </c>
      <c r="I331" s="12">
        <f t="shared" si="17"/>
        <v>78.745</v>
      </c>
      <c r="J331" s="14"/>
    </row>
    <row r="332" spans="1:10" s="2" customFormat="1" ht="19.5" customHeight="1">
      <c r="A332" s="10">
        <v>10126022318</v>
      </c>
      <c r="B332" s="33" t="s">
        <v>742</v>
      </c>
      <c r="C332" s="33" t="s">
        <v>721</v>
      </c>
      <c r="D332" s="33" t="s">
        <v>733</v>
      </c>
      <c r="E332" s="10" t="s">
        <v>55</v>
      </c>
      <c r="F332" s="11">
        <f t="shared" si="15"/>
        <v>39.15</v>
      </c>
      <c r="G332" s="12">
        <v>76.6</v>
      </c>
      <c r="H332" s="12">
        <f t="shared" si="16"/>
        <v>38.3</v>
      </c>
      <c r="I332" s="12">
        <f t="shared" si="17"/>
        <v>77.44999999999999</v>
      </c>
      <c r="J332" s="14"/>
    </row>
    <row r="333" spans="1:10" s="2" customFormat="1" ht="19.5" customHeight="1">
      <c r="A333" s="10">
        <v>10126112018</v>
      </c>
      <c r="B333" s="33" t="s">
        <v>743</v>
      </c>
      <c r="C333" s="33" t="s">
        <v>744</v>
      </c>
      <c r="D333" s="33" t="s">
        <v>745</v>
      </c>
      <c r="E333" s="10" t="s">
        <v>746</v>
      </c>
      <c r="F333" s="11">
        <f t="shared" si="15"/>
        <v>40.92</v>
      </c>
      <c r="G333" s="12">
        <v>83.8</v>
      </c>
      <c r="H333" s="12">
        <f t="shared" si="16"/>
        <v>41.9</v>
      </c>
      <c r="I333" s="12">
        <f t="shared" si="17"/>
        <v>82.82</v>
      </c>
      <c r="J333" s="14"/>
    </row>
    <row r="334" spans="1:10" s="2" customFormat="1" ht="19.5" customHeight="1">
      <c r="A334" s="10">
        <v>10126042920</v>
      </c>
      <c r="B334" s="33" t="s">
        <v>747</v>
      </c>
      <c r="C334" s="33" t="s">
        <v>744</v>
      </c>
      <c r="D334" s="33" t="s">
        <v>745</v>
      </c>
      <c r="E334" s="10" t="s">
        <v>420</v>
      </c>
      <c r="F334" s="11">
        <f t="shared" si="15"/>
        <v>40.58</v>
      </c>
      <c r="G334" s="12">
        <v>80.2</v>
      </c>
      <c r="H334" s="12">
        <f t="shared" si="16"/>
        <v>40.1</v>
      </c>
      <c r="I334" s="12">
        <f t="shared" si="17"/>
        <v>80.68</v>
      </c>
      <c r="J334" s="14"/>
    </row>
    <row r="335" spans="1:10" s="2" customFormat="1" ht="19.5" customHeight="1">
      <c r="A335" s="10">
        <v>10126140312</v>
      </c>
      <c r="B335" s="33" t="s">
        <v>379</v>
      </c>
      <c r="C335" s="33" t="s">
        <v>744</v>
      </c>
      <c r="D335" s="33" t="s">
        <v>745</v>
      </c>
      <c r="E335" s="10" t="s">
        <v>748</v>
      </c>
      <c r="F335" s="11">
        <f t="shared" si="15"/>
        <v>40.91</v>
      </c>
      <c r="G335" s="12">
        <v>78.8</v>
      </c>
      <c r="H335" s="12">
        <f t="shared" si="16"/>
        <v>39.4</v>
      </c>
      <c r="I335" s="12">
        <f t="shared" si="17"/>
        <v>80.31</v>
      </c>
      <c r="J335" s="14"/>
    </row>
    <row r="336" spans="1:10" s="2" customFormat="1" ht="19.5" customHeight="1">
      <c r="A336" s="10">
        <v>10126052823</v>
      </c>
      <c r="B336" s="33" t="s">
        <v>749</v>
      </c>
      <c r="C336" s="33" t="s">
        <v>750</v>
      </c>
      <c r="D336" s="33" t="s">
        <v>751</v>
      </c>
      <c r="E336" s="10" t="s">
        <v>210</v>
      </c>
      <c r="F336" s="11">
        <f t="shared" si="15"/>
        <v>37.885</v>
      </c>
      <c r="G336" s="12">
        <v>83.2</v>
      </c>
      <c r="H336" s="12">
        <f t="shared" si="16"/>
        <v>41.6</v>
      </c>
      <c r="I336" s="12">
        <f t="shared" si="17"/>
        <v>79.485</v>
      </c>
      <c r="J336" s="14"/>
    </row>
    <row r="337" spans="1:10" s="2" customFormat="1" ht="19.5" customHeight="1">
      <c r="A337" s="10">
        <v>10126145914</v>
      </c>
      <c r="B337" s="33" t="s">
        <v>752</v>
      </c>
      <c r="C337" s="33" t="s">
        <v>750</v>
      </c>
      <c r="D337" s="33" t="s">
        <v>751</v>
      </c>
      <c r="E337" s="10" t="s">
        <v>753</v>
      </c>
      <c r="F337" s="11">
        <f t="shared" si="15"/>
        <v>37.765</v>
      </c>
      <c r="G337" s="12">
        <v>81.2</v>
      </c>
      <c r="H337" s="12">
        <f t="shared" si="16"/>
        <v>40.6</v>
      </c>
      <c r="I337" s="12">
        <f t="shared" si="17"/>
        <v>78.36500000000001</v>
      </c>
      <c r="J337" s="14"/>
    </row>
    <row r="338" spans="1:10" s="2" customFormat="1" ht="19.5" customHeight="1">
      <c r="A338" s="10">
        <v>10126032223</v>
      </c>
      <c r="B338" s="33" t="s">
        <v>754</v>
      </c>
      <c r="C338" s="33" t="s">
        <v>750</v>
      </c>
      <c r="D338" s="33" t="s">
        <v>751</v>
      </c>
      <c r="E338" s="10" t="s">
        <v>755</v>
      </c>
      <c r="F338" s="11">
        <f t="shared" si="15"/>
        <v>37.58</v>
      </c>
      <c r="G338" s="12">
        <v>78.2</v>
      </c>
      <c r="H338" s="12">
        <f t="shared" si="16"/>
        <v>39.1</v>
      </c>
      <c r="I338" s="12">
        <f t="shared" si="17"/>
        <v>76.68</v>
      </c>
      <c r="J338" s="14"/>
    </row>
    <row r="339" spans="1:10" s="2" customFormat="1" ht="19.5" customHeight="1">
      <c r="A339" s="10">
        <v>10126076519</v>
      </c>
      <c r="B339" s="33" t="s">
        <v>756</v>
      </c>
      <c r="C339" s="33" t="s">
        <v>757</v>
      </c>
      <c r="D339" s="33" t="s">
        <v>758</v>
      </c>
      <c r="E339" s="10" t="s">
        <v>671</v>
      </c>
      <c r="F339" s="11">
        <f t="shared" si="15"/>
        <v>39.91</v>
      </c>
      <c r="G339" s="12">
        <v>79.2</v>
      </c>
      <c r="H339" s="12">
        <f t="shared" si="16"/>
        <v>39.6</v>
      </c>
      <c r="I339" s="12">
        <f t="shared" si="17"/>
        <v>79.50999999999999</v>
      </c>
      <c r="J339" s="14"/>
    </row>
    <row r="340" spans="1:10" s="2" customFormat="1" ht="19.5" customHeight="1">
      <c r="A340" s="10">
        <v>10126130725</v>
      </c>
      <c r="B340" s="33" t="s">
        <v>759</v>
      </c>
      <c r="C340" s="33" t="s">
        <v>757</v>
      </c>
      <c r="D340" s="33" t="s">
        <v>758</v>
      </c>
      <c r="E340" s="10" t="s">
        <v>760</v>
      </c>
      <c r="F340" s="11">
        <f t="shared" si="15"/>
        <v>39.66</v>
      </c>
      <c r="G340" s="12">
        <v>78.2</v>
      </c>
      <c r="H340" s="12">
        <f t="shared" si="16"/>
        <v>39.1</v>
      </c>
      <c r="I340" s="12">
        <f t="shared" si="17"/>
        <v>78.75999999999999</v>
      </c>
      <c r="J340" s="14"/>
    </row>
    <row r="341" spans="1:10" s="2" customFormat="1" ht="19.5" customHeight="1">
      <c r="A341" s="10">
        <v>10126014016</v>
      </c>
      <c r="B341" s="33" t="s">
        <v>761</v>
      </c>
      <c r="C341" s="33" t="s">
        <v>757</v>
      </c>
      <c r="D341" s="33" t="s">
        <v>758</v>
      </c>
      <c r="E341" s="10" t="s">
        <v>20</v>
      </c>
      <c r="F341" s="11">
        <f t="shared" si="15"/>
        <v>39.115</v>
      </c>
      <c r="G341" s="12">
        <v>77.8</v>
      </c>
      <c r="H341" s="12">
        <f t="shared" si="16"/>
        <v>38.9</v>
      </c>
      <c r="I341" s="12">
        <f t="shared" si="17"/>
        <v>78.015</v>
      </c>
      <c r="J341" s="14"/>
    </row>
    <row r="342" spans="1:10" s="2" customFormat="1" ht="19.5" customHeight="1">
      <c r="A342" s="10">
        <v>10126081305</v>
      </c>
      <c r="B342" s="33" t="s">
        <v>762</v>
      </c>
      <c r="C342" s="33" t="s">
        <v>757</v>
      </c>
      <c r="D342" s="33" t="s">
        <v>763</v>
      </c>
      <c r="E342" s="10" t="s">
        <v>323</v>
      </c>
      <c r="F342" s="11">
        <f t="shared" si="15"/>
        <v>40.875</v>
      </c>
      <c r="G342" s="12">
        <v>81.2</v>
      </c>
      <c r="H342" s="12">
        <f t="shared" si="16"/>
        <v>40.6</v>
      </c>
      <c r="I342" s="12">
        <f t="shared" si="17"/>
        <v>81.475</v>
      </c>
      <c r="J342" s="14"/>
    </row>
    <row r="343" spans="1:10" s="2" customFormat="1" ht="19.5" customHeight="1">
      <c r="A343" s="10">
        <v>10126076717</v>
      </c>
      <c r="B343" s="33" t="s">
        <v>764</v>
      </c>
      <c r="C343" s="33" t="s">
        <v>757</v>
      </c>
      <c r="D343" s="33" t="s">
        <v>763</v>
      </c>
      <c r="E343" s="10" t="s">
        <v>765</v>
      </c>
      <c r="F343" s="11">
        <f t="shared" si="15"/>
        <v>40.295</v>
      </c>
      <c r="G343" s="12">
        <v>81.8</v>
      </c>
      <c r="H343" s="12">
        <f t="shared" si="16"/>
        <v>40.9</v>
      </c>
      <c r="I343" s="12">
        <f t="shared" si="17"/>
        <v>81.195</v>
      </c>
      <c r="J343" s="14"/>
    </row>
    <row r="344" spans="1:10" s="2" customFormat="1" ht="19.5" customHeight="1">
      <c r="A344" s="10">
        <v>10126014609</v>
      </c>
      <c r="B344" s="33" t="s">
        <v>766</v>
      </c>
      <c r="C344" s="33" t="s">
        <v>757</v>
      </c>
      <c r="D344" s="33" t="s">
        <v>763</v>
      </c>
      <c r="E344" s="10" t="s">
        <v>84</v>
      </c>
      <c r="F344" s="11">
        <f t="shared" si="15"/>
        <v>39.82</v>
      </c>
      <c r="G344" s="12">
        <v>73</v>
      </c>
      <c r="H344" s="12">
        <f t="shared" si="16"/>
        <v>36.5</v>
      </c>
      <c r="I344" s="12">
        <f t="shared" si="17"/>
        <v>76.32</v>
      </c>
      <c r="J344" s="14"/>
    </row>
    <row r="345" spans="1:10" s="2" customFormat="1" ht="19.5" customHeight="1">
      <c r="A345" s="10">
        <v>10126037721</v>
      </c>
      <c r="B345" s="33" t="s">
        <v>767</v>
      </c>
      <c r="C345" s="33" t="s">
        <v>768</v>
      </c>
      <c r="D345" s="33" t="s">
        <v>769</v>
      </c>
      <c r="E345" s="10" t="s">
        <v>530</v>
      </c>
      <c r="F345" s="11">
        <f t="shared" si="15"/>
        <v>39.035</v>
      </c>
      <c r="G345" s="12">
        <v>85.2</v>
      </c>
      <c r="H345" s="12">
        <f t="shared" si="16"/>
        <v>42.6</v>
      </c>
      <c r="I345" s="12">
        <f t="shared" si="17"/>
        <v>81.63499999999999</v>
      </c>
      <c r="J345" s="14"/>
    </row>
    <row r="346" spans="1:10" s="2" customFormat="1" ht="19.5" customHeight="1">
      <c r="A346" s="10">
        <v>10126021710</v>
      </c>
      <c r="B346" s="33" t="s">
        <v>770</v>
      </c>
      <c r="C346" s="33" t="s">
        <v>768</v>
      </c>
      <c r="D346" s="33" t="s">
        <v>769</v>
      </c>
      <c r="E346" s="10" t="s">
        <v>771</v>
      </c>
      <c r="F346" s="11">
        <f t="shared" si="15"/>
        <v>38.33</v>
      </c>
      <c r="G346" s="12">
        <v>85.4</v>
      </c>
      <c r="H346" s="12">
        <f t="shared" si="16"/>
        <v>42.7</v>
      </c>
      <c r="I346" s="12">
        <f t="shared" si="17"/>
        <v>81.03</v>
      </c>
      <c r="J346" s="14"/>
    </row>
    <row r="347" spans="1:10" s="2" customFormat="1" ht="19.5" customHeight="1">
      <c r="A347" s="10">
        <v>10126030111</v>
      </c>
      <c r="B347" s="33" t="s">
        <v>772</v>
      </c>
      <c r="C347" s="33" t="s">
        <v>768</v>
      </c>
      <c r="D347" s="33" t="s">
        <v>769</v>
      </c>
      <c r="E347" s="10" t="s">
        <v>773</v>
      </c>
      <c r="F347" s="11">
        <f t="shared" si="15"/>
        <v>40.375</v>
      </c>
      <c r="G347" s="12">
        <v>79.2</v>
      </c>
      <c r="H347" s="12">
        <f t="shared" si="16"/>
        <v>39.6</v>
      </c>
      <c r="I347" s="12">
        <f t="shared" si="17"/>
        <v>79.975</v>
      </c>
      <c r="J347" s="14"/>
    </row>
    <row r="348" spans="1:10" s="2" customFormat="1" ht="19.5" customHeight="1">
      <c r="A348" s="10">
        <v>10126080915</v>
      </c>
      <c r="B348" s="33" t="s">
        <v>774</v>
      </c>
      <c r="C348" s="33" t="s">
        <v>768</v>
      </c>
      <c r="D348" s="33" t="s">
        <v>769</v>
      </c>
      <c r="E348" s="10" t="s">
        <v>771</v>
      </c>
      <c r="F348" s="11">
        <f t="shared" si="15"/>
        <v>38.33</v>
      </c>
      <c r="G348" s="12">
        <v>81.6</v>
      </c>
      <c r="H348" s="12">
        <f t="shared" si="16"/>
        <v>40.8</v>
      </c>
      <c r="I348" s="12">
        <f t="shared" si="17"/>
        <v>79.13</v>
      </c>
      <c r="J348" s="14"/>
    </row>
    <row r="349" spans="1:10" s="2" customFormat="1" ht="19.5" customHeight="1">
      <c r="A349" s="10">
        <v>10126071801</v>
      </c>
      <c r="B349" s="33" t="s">
        <v>775</v>
      </c>
      <c r="C349" s="33" t="s">
        <v>768</v>
      </c>
      <c r="D349" s="33" t="s">
        <v>769</v>
      </c>
      <c r="E349" s="10" t="s">
        <v>776</v>
      </c>
      <c r="F349" s="11">
        <f t="shared" si="15"/>
        <v>38.695</v>
      </c>
      <c r="G349" s="12">
        <v>80.8</v>
      </c>
      <c r="H349" s="12">
        <f t="shared" si="16"/>
        <v>40.4</v>
      </c>
      <c r="I349" s="12">
        <f t="shared" si="17"/>
        <v>79.095</v>
      </c>
      <c r="J349" s="14"/>
    </row>
    <row r="350" spans="1:10" s="2" customFormat="1" ht="19.5" customHeight="1">
      <c r="A350" s="10">
        <v>10126081414</v>
      </c>
      <c r="B350" s="33" t="s">
        <v>777</v>
      </c>
      <c r="C350" s="33" t="s">
        <v>768</v>
      </c>
      <c r="D350" s="33" t="s">
        <v>769</v>
      </c>
      <c r="E350" s="10" t="s">
        <v>778</v>
      </c>
      <c r="F350" s="11">
        <f t="shared" si="15"/>
        <v>38.365</v>
      </c>
      <c r="G350" s="12">
        <v>77.8</v>
      </c>
      <c r="H350" s="12">
        <f t="shared" si="16"/>
        <v>38.9</v>
      </c>
      <c r="I350" s="12">
        <f t="shared" si="17"/>
        <v>77.265</v>
      </c>
      <c r="J350" s="14"/>
    </row>
    <row r="351" spans="1:10" s="2" customFormat="1" ht="19.5" customHeight="1">
      <c r="A351" s="10">
        <v>10126080609</v>
      </c>
      <c r="B351" s="33" t="s">
        <v>779</v>
      </c>
      <c r="C351" s="33" t="s">
        <v>780</v>
      </c>
      <c r="D351" s="33" t="s">
        <v>781</v>
      </c>
      <c r="E351" s="10" t="s">
        <v>782</v>
      </c>
      <c r="F351" s="11">
        <f t="shared" si="15"/>
        <v>43.34</v>
      </c>
      <c r="G351" s="12">
        <v>83.2</v>
      </c>
      <c r="H351" s="12">
        <f t="shared" si="16"/>
        <v>41.6</v>
      </c>
      <c r="I351" s="12">
        <f t="shared" si="17"/>
        <v>84.94</v>
      </c>
      <c r="J351" s="14"/>
    </row>
    <row r="352" spans="1:10" s="2" customFormat="1" ht="19.5" customHeight="1">
      <c r="A352" s="10">
        <v>10126148104</v>
      </c>
      <c r="B352" s="33" t="s">
        <v>783</v>
      </c>
      <c r="C352" s="33" t="s">
        <v>780</v>
      </c>
      <c r="D352" s="33" t="s">
        <v>781</v>
      </c>
      <c r="E352" s="10" t="s">
        <v>784</v>
      </c>
      <c r="F352" s="11">
        <f t="shared" si="15"/>
        <v>42.295</v>
      </c>
      <c r="G352" s="12">
        <v>82.2</v>
      </c>
      <c r="H352" s="12">
        <f t="shared" si="16"/>
        <v>41.1</v>
      </c>
      <c r="I352" s="12">
        <f t="shared" si="17"/>
        <v>83.39500000000001</v>
      </c>
      <c r="J352" s="14"/>
    </row>
    <row r="353" spans="1:10" s="2" customFormat="1" ht="19.5" customHeight="1">
      <c r="A353" s="10">
        <v>10126123326</v>
      </c>
      <c r="B353" s="33" t="s">
        <v>785</v>
      </c>
      <c r="C353" s="33" t="s">
        <v>780</v>
      </c>
      <c r="D353" s="33" t="s">
        <v>781</v>
      </c>
      <c r="E353" s="10" t="s">
        <v>741</v>
      </c>
      <c r="F353" s="11">
        <f t="shared" si="15"/>
        <v>39.545</v>
      </c>
      <c r="G353" s="12">
        <v>82.8</v>
      </c>
      <c r="H353" s="12">
        <f t="shared" si="16"/>
        <v>41.4</v>
      </c>
      <c r="I353" s="12">
        <f t="shared" si="17"/>
        <v>80.945</v>
      </c>
      <c r="J353" s="14"/>
    </row>
    <row r="354" spans="1:10" s="2" customFormat="1" ht="19.5" customHeight="1">
      <c r="A354" s="10">
        <v>10126144714</v>
      </c>
      <c r="B354" s="33" t="s">
        <v>786</v>
      </c>
      <c r="C354" s="33" t="s">
        <v>780</v>
      </c>
      <c r="D354" s="33" t="s">
        <v>781</v>
      </c>
      <c r="E354" s="10" t="s">
        <v>787</v>
      </c>
      <c r="F354" s="11">
        <f t="shared" si="15"/>
        <v>39.74</v>
      </c>
      <c r="G354" s="12">
        <v>78.9</v>
      </c>
      <c r="H354" s="12">
        <f t="shared" si="16"/>
        <v>39.45</v>
      </c>
      <c r="I354" s="12">
        <f t="shared" si="17"/>
        <v>79.19</v>
      </c>
      <c r="J354" s="14"/>
    </row>
    <row r="355" spans="1:10" s="2" customFormat="1" ht="19.5" customHeight="1">
      <c r="A355" s="10">
        <v>10126144217</v>
      </c>
      <c r="B355" s="33" t="s">
        <v>788</v>
      </c>
      <c r="C355" s="33" t="s">
        <v>780</v>
      </c>
      <c r="D355" s="33" t="s">
        <v>781</v>
      </c>
      <c r="E355" s="10" t="s">
        <v>789</v>
      </c>
      <c r="F355" s="11">
        <f t="shared" si="15"/>
        <v>38.705</v>
      </c>
      <c r="G355" s="12">
        <v>79.2</v>
      </c>
      <c r="H355" s="12">
        <f t="shared" si="16"/>
        <v>39.6</v>
      </c>
      <c r="I355" s="12">
        <f t="shared" si="17"/>
        <v>78.305</v>
      </c>
      <c r="J355" s="14"/>
    </row>
    <row r="356" spans="1:10" s="2" customFormat="1" ht="19.5" customHeight="1">
      <c r="A356" s="10">
        <v>10126082106</v>
      </c>
      <c r="B356" s="33" t="s">
        <v>790</v>
      </c>
      <c r="C356" s="33" t="s">
        <v>780</v>
      </c>
      <c r="D356" s="33" t="s">
        <v>781</v>
      </c>
      <c r="E356" s="10" t="s">
        <v>791</v>
      </c>
      <c r="F356" s="11">
        <f t="shared" si="15"/>
        <v>38.525</v>
      </c>
      <c r="G356" s="12" t="s">
        <v>60</v>
      </c>
      <c r="H356" s="12" t="e">
        <f t="shared" si="16"/>
        <v>#VALUE!</v>
      </c>
      <c r="I356" s="12" t="e">
        <f t="shared" si="17"/>
        <v>#VALUE!</v>
      </c>
      <c r="J356" s="14"/>
    </row>
    <row r="357" spans="1:10" s="2" customFormat="1" ht="19.5" customHeight="1">
      <c r="A357" s="10">
        <v>10126072008</v>
      </c>
      <c r="B357" s="33" t="s">
        <v>792</v>
      </c>
      <c r="C357" s="33" t="s">
        <v>793</v>
      </c>
      <c r="D357" s="33" t="s">
        <v>794</v>
      </c>
      <c r="E357" s="10" t="s">
        <v>795</v>
      </c>
      <c r="F357" s="11">
        <f t="shared" si="15"/>
        <v>40.07</v>
      </c>
      <c r="G357" s="12">
        <v>81</v>
      </c>
      <c r="H357" s="12">
        <f t="shared" si="16"/>
        <v>40.5</v>
      </c>
      <c r="I357" s="12">
        <f t="shared" si="17"/>
        <v>80.57</v>
      </c>
      <c r="J357" s="14"/>
    </row>
    <row r="358" spans="1:10" s="2" customFormat="1" ht="19.5" customHeight="1">
      <c r="A358" s="10">
        <v>10126037030</v>
      </c>
      <c r="B358" s="33" t="s">
        <v>796</v>
      </c>
      <c r="C358" s="33" t="s">
        <v>793</v>
      </c>
      <c r="D358" s="33" t="s">
        <v>794</v>
      </c>
      <c r="E358" s="10" t="s">
        <v>797</v>
      </c>
      <c r="F358" s="11">
        <f t="shared" si="15"/>
        <v>37.795</v>
      </c>
      <c r="G358" s="12">
        <v>73.8</v>
      </c>
      <c r="H358" s="12">
        <f t="shared" si="16"/>
        <v>36.9</v>
      </c>
      <c r="I358" s="12">
        <f t="shared" si="17"/>
        <v>74.695</v>
      </c>
      <c r="J358" s="14"/>
    </row>
    <row r="359" spans="1:10" s="2" customFormat="1" ht="19.5" customHeight="1">
      <c r="A359" s="10">
        <v>10126032825</v>
      </c>
      <c r="B359" s="33" t="s">
        <v>536</v>
      </c>
      <c r="C359" s="33" t="s">
        <v>793</v>
      </c>
      <c r="D359" s="33" t="s">
        <v>794</v>
      </c>
      <c r="E359" s="10" t="s">
        <v>798</v>
      </c>
      <c r="F359" s="11">
        <f t="shared" si="15"/>
        <v>38.295</v>
      </c>
      <c r="G359" s="12" t="s">
        <v>60</v>
      </c>
      <c r="H359" s="12" t="e">
        <f t="shared" si="16"/>
        <v>#VALUE!</v>
      </c>
      <c r="I359" s="12" t="e">
        <f t="shared" si="17"/>
        <v>#VALUE!</v>
      </c>
      <c r="J359" s="14"/>
    </row>
    <row r="360" spans="1:10" s="2" customFormat="1" ht="19.5" customHeight="1">
      <c r="A360" s="10">
        <v>10126144123</v>
      </c>
      <c r="B360" s="33" t="s">
        <v>799</v>
      </c>
      <c r="C360" s="33" t="s">
        <v>800</v>
      </c>
      <c r="D360" s="33" t="s">
        <v>801</v>
      </c>
      <c r="E360" s="10" t="s">
        <v>802</v>
      </c>
      <c r="F360" s="11">
        <f t="shared" si="15"/>
        <v>39.75</v>
      </c>
      <c r="G360" s="12">
        <v>81.4</v>
      </c>
      <c r="H360" s="12">
        <f t="shared" si="16"/>
        <v>40.7</v>
      </c>
      <c r="I360" s="12">
        <f t="shared" si="17"/>
        <v>80.45</v>
      </c>
      <c r="J360" s="14"/>
    </row>
    <row r="361" spans="1:10" s="2" customFormat="1" ht="19.5" customHeight="1">
      <c r="A361" s="10">
        <v>10126072611</v>
      </c>
      <c r="B361" s="33" t="s">
        <v>803</v>
      </c>
      <c r="C361" s="33" t="s">
        <v>800</v>
      </c>
      <c r="D361" s="33" t="s">
        <v>801</v>
      </c>
      <c r="E361" s="10" t="s">
        <v>294</v>
      </c>
      <c r="F361" s="11">
        <f t="shared" si="15"/>
        <v>38.965</v>
      </c>
      <c r="G361" s="12">
        <v>77.4</v>
      </c>
      <c r="H361" s="12">
        <f t="shared" si="16"/>
        <v>38.7</v>
      </c>
      <c r="I361" s="12">
        <f t="shared" si="17"/>
        <v>77.665</v>
      </c>
      <c r="J361" s="14"/>
    </row>
    <row r="362" spans="1:10" s="2" customFormat="1" ht="19.5" customHeight="1">
      <c r="A362" s="10">
        <v>10126035417</v>
      </c>
      <c r="B362" s="33" t="s">
        <v>804</v>
      </c>
      <c r="C362" s="33" t="s">
        <v>800</v>
      </c>
      <c r="D362" s="33" t="s">
        <v>801</v>
      </c>
      <c r="E362" s="10" t="s">
        <v>805</v>
      </c>
      <c r="F362" s="11">
        <f t="shared" si="15"/>
        <v>38.625</v>
      </c>
      <c r="G362" s="12" t="s">
        <v>60</v>
      </c>
      <c r="H362" s="12" t="e">
        <f t="shared" si="16"/>
        <v>#VALUE!</v>
      </c>
      <c r="I362" s="12" t="e">
        <f t="shared" si="17"/>
        <v>#VALUE!</v>
      </c>
      <c r="J362" s="14"/>
    </row>
    <row r="363" spans="1:10" s="2" customFormat="1" ht="19.5" customHeight="1">
      <c r="A363" s="10">
        <v>20126180212</v>
      </c>
      <c r="B363" s="33" t="s">
        <v>806</v>
      </c>
      <c r="C363" s="33" t="s">
        <v>807</v>
      </c>
      <c r="D363" s="33" t="s">
        <v>808</v>
      </c>
      <c r="E363" s="10" t="s">
        <v>809</v>
      </c>
      <c r="F363" s="11">
        <f t="shared" si="15"/>
        <v>40.32</v>
      </c>
      <c r="G363" s="12">
        <v>82</v>
      </c>
      <c r="H363" s="12">
        <f t="shared" si="16"/>
        <v>41</v>
      </c>
      <c r="I363" s="12">
        <f t="shared" si="17"/>
        <v>81.32</v>
      </c>
      <c r="J363" s="14"/>
    </row>
    <row r="364" spans="1:10" s="2" customFormat="1" ht="19.5" customHeight="1">
      <c r="A364" s="10">
        <v>20126180205</v>
      </c>
      <c r="B364" s="33" t="s">
        <v>810</v>
      </c>
      <c r="C364" s="33" t="s">
        <v>807</v>
      </c>
      <c r="D364" s="33" t="s">
        <v>808</v>
      </c>
      <c r="E364" s="10" t="s">
        <v>811</v>
      </c>
      <c r="F364" s="11">
        <f t="shared" si="15"/>
        <v>39.055</v>
      </c>
      <c r="G364" s="12">
        <v>78.8</v>
      </c>
      <c r="H364" s="12">
        <f t="shared" si="16"/>
        <v>39.4</v>
      </c>
      <c r="I364" s="12">
        <f t="shared" si="17"/>
        <v>78.455</v>
      </c>
      <c r="J364" s="14"/>
    </row>
    <row r="365" spans="1:10" s="2" customFormat="1" ht="19.5" customHeight="1">
      <c r="A365" s="10">
        <v>20126180211</v>
      </c>
      <c r="B365" s="33" t="s">
        <v>812</v>
      </c>
      <c r="C365" s="33" t="s">
        <v>807</v>
      </c>
      <c r="D365" s="33" t="s">
        <v>808</v>
      </c>
      <c r="E365" s="10" t="s">
        <v>813</v>
      </c>
      <c r="F365" s="11">
        <f t="shared" si="15"/>
        <v>40.065</v>
      </c>
      <c r="G365" s="12">
        <v>65.8</v>
      </c>
      <c r="H365" s="12">
        <f t="shared" si="16"/>
        <v>32.9</v>
      </c>
      <c r="I365" s="12">
        <f t="shared" si="17"/>
        <v>72.965</v>
      </c>
      <c r="J365" s="14"/>
    </row>
    <row r="366" spans="1:10" s="2" customFormat="1" ht="19.5" customHeight="1">
      <c r="A366" s="10">
        <v>20126180509</v>
      </c>
      <c r="B366" s="33" t="s">
        <v>814</v>
      </c>
      <c r="C366" s="33" t="s">
        <v>807</v>
      </c>
      <c r="D366" s="33" t="s">
        <v>815</v>
      </c>
      <c r="E366" s="10" t="s">
        <v>816</v>
      </c>
      <c r="F366" s="11">
        <f t="shared" si="15"/>
        <v>39.96</v>
      </c>
      <c r="G366" s="12">
        <v>80</v>
      </c>
      <c r="H366" s="12">
        <f t="shared" si="16"/>
        <v>40</v>
      </c>
      <c r="I366" s="12">
        <f t="shared" si="17"/>
        <v>79.96000000000001</v>
      </c>
      <c r="J366" s="14"/>
    </row>
    <row r="367" spans="1:10" s="2" customFormat="1" ht="19.5" customHeight="1">
      <c r="A367" s="10">
        <v>20126180508</v>
      </c>
      <c r="B367" s="33" t="s">
        <v>817</v>
      </c>
      <c r="C367" s="33" t="s">
        <v>807</v>
      </c>
      <c r="D367" s="33" t="s">
        <v>815</v>
      </c>
      <c r="E367" s="10" t="s">
        <v>818</v>
      </c>
      <c r="F367" s="11">
        <f t="shared" si="15"/>
        <v>36.335</v>
      </c>
      <c r="G367" s="12">
        <v>77.2</v>
      </c>
      <c r="H367" s="12">
        <f t="shared" si="16"/>
        <v>38.6</v>
      </c>
      <c r="I367" s="12">
        <f t="shared" si="17"/>
        <v>74.935</v>
      </c>
      <c r="J367" s="14"/>
    </row>
    <row r="368" spans="1:10" s="2" customFormat="1" ht="19.5" customHeight="1">
      <c r="A368" s="10">
        <v>20126180503</v>
      </c>
      <c r="B368" s="33" t="s">
        <v>819</v>
      </c>
      <c r="C368" s="33" t="s">
        <v>807</v>
      </c>
      <c r="D368" s="33" t="s">
        <v>815</v>
      </c>
      <c r="E368" s="10" t="s">
        <v>820</v>
      </c>
      <c r="F368" s="11">
        <f t="shared" si="15"/>
        <v>38.675</v>
      </c>
      <c r="G368" s="12">
        <v>54</v>
      </c>
      <c r="H368" s="12">
        <f t="shared" si="16"/>
        <v>27</v>
      </c>
      <c r="I368" s="12">
        <f t="shared" si="17"/>
        <v>65.675</v>
      </c>
      <c r="J368" s="14"/>
    </row>
    <row r="369" spans="1:10" s="2" customFormat="1" ht="19.5" customHeight="1">
      <c r="A369" s="10">
        <v>10126148220</v>
      </c>
      <c r="B369" s="33" t="s">
        <v>821</v>
      </c>
      <c r="C369" s="33" t="s">
        <v>822</v>
      </c>
      <c r="D369" s="33" t="s">
        <v>823</v>
      </c>
      <c r="E369" s="10" t="s">
        <v>824</v>
      </c>
      <c r="F369" s="11">
        <f t="shared" si="15"/>
        <v>38.885</v>
      </c>
      <c r="G369" s="12">
        <v>81.2</v>
      </c>
      <c r="H369" s="12">
        <f t="shared" si="16"/>
        <v>40.6</v>
      </c>
      <c r="I369" s="12">
        <f t="shared" si="17"/>
        <v>79.485</v>
      </c>
      <c r="J369" s="14"/>
    </row>
    <row r="370" spans="1:10" s="2" customFormat="1" ht="19.5" customHeight="1">
      <c r="A370" s="10">
        <v>10126144115</v>
      </c>
      <c r="B370" s="33" t="s">
        <v>825</v>
      </c>
      <c r="C370" s="33" t="s">
        <v>822</v>
      </c>
      <c r="D370" s="33" t="s">
        <v>823</v>
      </c>
      <c r="E370" s="10" t="s">
        <v>417</v>
      </c>
      <c r="F370" s="11">
        <f t="shared" si="15"/>
        <v>40.15</v>
      </c>
      <c r="G370" s="12">
        <v>75.4</v>
      </c>
      <c r="H370" s="12">
        <f t="shared" si="16"/>
        <v>37.7</v>
      </c>
      <c r="I370" s="12">
        <f t="shared" si="17"/>
        <v>77.85</v>
      </c>
      <c r="J370" s="14"/>
    </row>
    <row r="371" spans="1:10" s="2" customFormat="1" ht="19.5" customHeight="1">
      <c r="A371" s="10">
        <v>10126101726</v>
      </c>
      <c r="B371" s="33" t="s">
        <v>826</v>
      </c>
      <c r="C371" s="33" t="s">
        <v>822</v>
      </c>
      <c r="D371" s="33" t="s">
        <v>823</v>
      </c>
      <c r="E371" s="10" t="s">
        <v>827</v>
      </c>
      <c r="F371" s="11">
        <f t="shared" si="15"/>
        <v>39.08</v>
      </c>
      <c r="G371" s="12">
        <v>74.8</v>
      </c>
      <c r="H371" s="12">
        <f t="shared" si="16"/>
        <v>37.4</v>
      </c>
      <c r="I371" s="12">
        <f t="shared" si="17"/>
        <v>76.47999999999999</v>
      </c>
      <c r="J371" s="14"/>
    </row>
    <row r="372" spans="1:10" s="2" customFormat="1" ht="19.5" customHeight="1">
      <c r="A372" s="10">
        <v>20126192306</v>
      </c>
      <c r="B372" s="33" t="s">
        <v>828</v>
      </c>
      <c r="C372" s="33" t="s">
        <v>829</v>
      </c>
      <c r="D372" s="33" t="s">
        <v>830</v>
      </c>
      <c r="E372" s="10" t="s">
        <v>831</v>
      </c>
      <c r="F372" s="11">
        <f t="shared" si="15"/>
        <v>42.04</v>
      </c>
      <c r="G372" s="12">
        <v>81.6</v>
      </c>
      <c r="H372" s="12">
        <f t="shared" si="16"/>
        <v>40.8</v>
      </c>
      <c r="I372" s="12">
        <f t="shared" si="17"/>
        <v>82.84</v>
      </c>
      <c r="J372" s="14"/>
    </row>
    <row r="373" spans="1:10" s="2" customFormat="1" ht="19.5" customHeight="1">
      <c r="A373" s="16">
        <v>20126192809</v>
      </c>
      <c r="B373" s="33" t="s">
        <v>832</v>
      </c>
      <c r="C373" s="33" t="s">
        <v>829</v>
      </c>
      <c r="D373" s="33" t="s">
        <v>830</v>
      </c>
      <c r="E373" s="10" t="s">
        <v>833</v>
      </c>
      <c r="F373" s="11">
        <f t="shared" si="15"/>
        <v>39.435</v>
      </c>
      <c r="G373" s="12">
        <v>73.6</v>
      </c>
      <c r="H373" s="12">
        <f t="shared" si="16"/>
        <v>36.8</v>
      </c>
      <c r="I373" s="12">
        <f t="shared" si="17"/>
        <v>76.235</v>
      </c>
      <c r="J373" s="14"/>
    </row>
    <row r="374" spans="1:10" s="2" customFormat="1" ht="19.5" customHeight="1">
      <c r="A374" s="10">
        <v>20126192519</v>
      </c>
      <c r="B374" s="33" t="s">
        <v>834</v>
      </c>
      <c r="C374" s="33" t="s">
        <v>829</v>
      </c>
      <c r="D374" s="33" t="s">
        <v>830</v>
      </c>
      <c r="E374" s="10" t="s">
        <v>835</v>
      </c>
      <c r="F374" s="11">
        <f t="shared" si="15"/>
        <v>39.495</v>
      </c>
      <c r="G374" s="12">
        <v>73.4</v>
      </c>
      <c r="H374" s="12">
        <f t="shared" si="16"/>
        <v>36.7</v>
      </c>
      <c r="I374" s="12">
        <f t="shared" si="17"/>
        <v>76.195</v>
      </c>
      <c r="J374" s="14"/>
    </row>
    <row r="375" spans="1:10" s="2" customFormat="1" ht="19.5" customHeight="1">
      <c r="A375" s="10">
        <v>20126150403</v>
      </c>
      <c r="B375" s="33" t="s">
        <v>836</v>
      </c>
      <c r="C375" s="33" t="s">
        <v>837</v>
      </c>
      <c r="D375" s="33" t="s">
        <v>838</v>
      </c>
      <c r="E375" s="10" t="s">
        <v>839</v>
      </c>
      <c r="F375" s="11">
        <f t="shared" si="15"/>
        <v>38.85</v>
      </c>
      <c r="G375" s="12">
        <v>83.6</v>
      </c>
      <c r="H375" s="12">
        <f t="shared" si="16"/>
        <v>41.8</v>
      </c>
      <c r="I375" s="12">
        <f t="shared" si="17"/>
        <v>80.65</v>
      </c>
      <c r="J375" s="14"/>
    </row>
    <row r="376" spans="1:10" s="2" customFormat="1" ht="19.5" customHeight="1">
      <c r="A376" s="10">
        <v>20126152320</v>
      </c>
      <c r="B376" s="33" t="s">
        <v>840</v>
      </c>
      <c r="C376" s="33" t="s">
        <v>837</v>
      </c>
      <c r="D376" s="33" t="s">
        <v>838</v>
      </c>
      <c r="E376" s="10" t="s">
        <v>841</v>
      </c>
      <c r="F376" s="11">
        <f t="shared" si="15"/>
        <v>40.575</v>
      </c>
      <c r="G376" s="12">
        <v>79.8</v>
      </c>
      <c r="H376" s="12">
        <f t="shared" si="16"/>
        <v>39.9</v>
      </c>
      <c r="I376" s="12">
        <f t="shared" si="17"/>
        <v>80.475</v>
      </c>
      <c r="J376" s="14"/>
    </row>
    <row r="377" spans="1:10" s="2" customFormat="1" ht="19.5" customHeight="1">
      <c r="A377" s="10">
        <v>20126150815</v>
      </c>
      <c r="B377" s="33" t="s">
        <v>842</v>
      </c>
      <c r="C377" s="33" t="s">
        <v>837</v>
      </c>
      <c r="D377" s="33" t="s">
        <v>838</v>
      </c>
      <c r="E377" s="10" t="s">
        <v>843</v>
      </c>
      <c r="F377" s="11">
        <f t="shared" si="15"/>
        <v>38.915</v>
      </c>
      <c r="G377" s="12">
        <v>80.4</v>
      </c>
      <c r="H377" s="12">
        <f t="shared" si="16"/>
        <v>40.2</v>
      </c>
      <c r="I377" s="12">
        <f t="shared" si="17"/>
        <v>79.11500000000001</v>
      </c>
      <c r="J377" s="14"/>
    </row>
    <row r="378" spans="1:10" s="2" customFormat="1" ht="19.5" customHeight="1">
      <c r="A378" s="10">
        <v>20126152208</v>
      </c>
      <c r="B378" s="33" t="s">
        <v>844</v>
      </c>
      <c r="C378" s="33" t="s">
        <v>837</v>
      </c>
      <c r="D378" s="33" t="s">
        <v>838</v>
      </c>
      <c r="E378" s="10" t="s">
        <v>845</v>
      </c>
      <c r="F378" s="11">
        <f t="shared" si="15"/>
        <v>38.6</v>
      </c>
      <c r="G378" s="12">
        <v>80</v>
      </c>
      <c r="H378" s="12">
        <f t="shared" si="16"/>
        <v>40</v>
      </c>
      <c r="I378" s="12">
        <f t="shared" si="17"/>
        <v>78.6</v>
      </c>
      <c r="J378" s="14"/>
    </row>
    <row r="379" spans="1:10" s="2" customFormat="1" ht="19.5" customHeight="1">
      <c r="A379" s="10">
        <v>20126150924</v>
      </c>
      <c r="B379" s="33" t="s">
        <v>846</v>
      </c>
      <c r="C379" s="33" t="s">
        <v>837</v>
      </c>
      <c r="D379" s="33" t="s">
        <v>838</v>
      </c>
      <c r="E379" s="10" t="s">
        <v>457</v>
      </c>
      <c r="F379" s="11">
        <f t="shared" si="15"/>
        <v>40.365</v>
      </c>
      <c r="G379" s="12">
        <v>75.4</v>
      </c>
      <c r="H379" s="12">
        <f t="shared" si="16"/>
        <v>37.7</v>
      </c>
      <c r="I379" s="12">
        <f t="shared" si="17"/>
        <v>78.065</v>
      </c>
      <c r="J379" s="14"/>
    </row>
    <row r="380" spans="1:10" s="2" customFormat="1" ht="19.5" customHeight="1">
      <c r="A380" s="10">
        <v>20126150506</v>
      </c>
      <c r="B380" s="33" t="s">
        <v>847</v>
      </c>
      <c r="C380" s="33" t="s">
        <v>837</v>
      </c>
      <c r="D380" s="33" t="s">
        <v>838</v>
      </c>
      <c r="E380" s="10" t="s">
        <v>824</v>
      </c>
      <c r="F380" s="11">
        <f t="shared" si="15"/>
        <v>38.885</v>
      </c>
      <c r="G380" s="12">
        <v>78.2</v>
      </c>
      <c r="H380" s="12">
        <f t="shared" si="16"/>
        <v>39.1</v>
      </c>
      <c r="I380" s="12">
        <f t="shared" si="17"/>
        <v>77.985</v>
      </c>
      <c r="J380" s="14"/>
    </row>
    <row r="381" spans="1:10" s="2" customFormat="1" ht="19.5" customHeight="1">
      <c r="A381" s="10">
        <v>20126150418</v>
      </c>
      <c r="B381" s="33" t="s">
        <v>848</v>
      </c>
      <c r="C381" s="33" t="s">
        <v>837</v>
      </c>
      <c r="D381" s="33" t="s">
        <v>838</v>
      </c>
      <c r="E381" s="10" t="s">
        <v>312</v>
      </c>
      <c r="F381" s="11">
        <f t="shared" si="15"/>
        <v>38.55</v>
      </c>
      <c r="G381" s="12">
        <v>78.6</v>
      </c>
      <c r="H381" s="12">
        <f t="shared" si="16"/>
        <v>39.3</v>
      </c>
      <c r="I381" s="12">
        <f t="shared" si="17"/>
        <v>77.85</v>
      </c>
      <c r="J381" s="14"/>
    </row>
    <row r="382" spans="1:10" s="2" customFormat="1" ht="19.5" customHeight="1">
      <c r="A382" s="10">
        <v>20126150820</v>
      </c>
      <c r="B382" s="33" t="s">
        <v>849</v>
      </c>
      <c r="C382" s="33" t="s">
        <v>837</v>
      </c>
      <c r="D382" s="33" t="s">
        <v>838</v>
      </c>
      <c r="E382" s="10" t="s">
        <v>850</v>
      </c>
      <c r="F382" s="11">
        <f t="shared" si="15"/>
        <v>38.825</v>
      </c>
      <c r="G382" s="12">
        <v>77.8</v>
      </c>
      <c r="H382" s="12">
        <f t="shared" si="16"/>
        <v>38.9</v>
      </c>
      <c r="I382" s="12">
        <f t="shared" si="17"/>
        <v>77.725</v>
      </c>
      <c r="J382" s="14"/>
    </row>
    <row r="383" spans="1:10" s="2" customFormat="1" ht="19.5" customHeight="1">
      <c r="A383" s="10">
        <v>20126150325</v>
      </c>
      <c r="B383" s="33" t="s">
        <v>851</v>
      </c>
      <c r="C383" s="33" t="s">
        <v>837</v>
      </c>
      <c r="D383" s="33" t="s">
        <v>838</v>
      </c>
      <c r="E383" s="10" t="s">
        <v>852</v>
      </c>
      <c r="F383" s="11">
        <f t="shared" si="15"/>
        <v>38.79</v>
      </c>
      <c r="G383" s="12">
        <v>77.6</v>
      </c>
      <c r="H383" s="12">
        <f t="shared" si="16"/>
        <v>38.8</v>
      </c>
      <c r="I383" s="12">
        <f t="shared" si="17"/>
        <v>77.59</v>
      </c>
      <c r="J383" s="14"/>
    </row>
    <row r="384" spans="1:10" s="2" customFormat="1" ht="19.5" customHeight="1">
      <c r="A384" s="10">
        <v>20126152029</v>
      </c>
      <c r="B384" s="33" t="s">
        <v>853</v>
      </c>
      <c r="C384" s="33" t="s">
        <v>837</v>
      </c>
      <c r="D384" s="33" t="s">
        <v>838</v>
      </c>
      <c r="E384" s="10" t="s">
        <v>854</v>
      </c>
      <c r="F384" s="11">
        <f t="shared" si="15"/>
        <v>39.47</v>
      </c>
      <c r="G384" s="12">
        <v>74.8</v>
      </c>
      <c r="H384" s="12">
        <f t="shared" si="16"/>
        <v>37.4</v>
      </c>
      <c r="I384" s="12">
        <f t="shared" si="17"/>
        <v>76.87</v>
      </c>
      <c r="J384" s="14"/>
    </row>
    <row r="385" spans="1:10" s="2" customFormat="1" ht="19.5" customHeight="1">
      <c r="A385" s="10">
        <v>20126150630</v>
      </c>
      <c r="B385" s="33" t="s">
        <v>855</v>
      </c>
      <c r="C385" s="33" t="s">
        <v>837</v>
      </c>
      <c r="D385" s="33" t="s">
        <v>838</v>
      </c>
      <c r="E385" s="10" t="s">
        <v>856</v>
      </c>
      <c r="F385" s="11">
        <f t="shared" si="15"/>
        <v>39.32</v>
      </c>
      <c r="G385" s="12" t="s">
        <v>60</v>
      </c>
      <c r="H385" s="12" t="e">
        <f t="shared" si="16"/>
        <v>#VALUE!</v>
      </c>
      <c r="I385" s="12" t="e">
        <f t="shared" si="17"/>
        <v>#VALUE!</v>
      </c>
      <c r="J385" s="14"/>
    </row>
    <row r="386" spans="1:10" s="2" customFormat="1" ht="19.5" customHeight="1">
      <c r="A386" s="10">
        <v>20126151827</v>
      </c>
      <c r="B386" s="33" t="s">
        <v>857</v>
      </c>
      <c r="C386" s="33" t="s">
        <v>837</v>
      </c>
      <c r="D386" s="33" t="s">
        <v>838</v>
      </c>
      <c r="E386" s="10" t="s">
        <v>858</v>
      </c>
      <c r="F386" s="11">
        <f t="shared" si="15"/>
        <v>38.425</v>
      </c>
      <c r="G386" s="12" t="s">
        <v>60</v>
      </c>
      <c r="H386" s="12" t="e">
        <f t="shared" si="16"/>
        <v>#VALUE!</v>
      </c>
      <c r="I386" s="12" t="e">
        <f t="shared" si="17"/>
        <v>#VALUE!</v>
      </c>
      <c r="J386" s="14"/>
    </row>
    <row r="387" spans="1:10" s="2" customFormat="1" ht="19.5" customHeight="1">
      <c r="A387" s="10">
        <v>20126152328</v>
      </c>
      <c r="B387" s="33" t="s">
        <v>859</v>
      </c>
      <c r="C387" s="33" t="s">
        <v>837</v>
      </c>
      <c r="D387" s="33" t="s">
        <v>860</v>
      </c>
      <c r="E387" s="10" t="s">
        <v>861</v>
      </c>
      <c r="F387" s="11">
        <f t="shared" si="15"/>
        <v>40.445</v>
      </c>
      <c r="G387" s="12">
        <v>83.8</v>
      </c>
      <c r="H387" s="12">
        <f t="shared" si="16"/>
        <v>41.9</v>
      </c>
      <c r="I387" s="12">
        <f t="shared" si="17"/>
        <v>82.345</v>
      </c>
      <c r="J387" s="14"/>
    </row>
    <row r="388" spans="1:10" s="2" customFormat="1" ht="19.5" customHeight="1">
      <c r="A388" s="10">
        <v>20126153322</v>
      </c>
      <c r="B388" s="33" t="s">
        <v>862</v>
      </c>
      <c r="C388" s="33" t="s">
        <v>837</v>
      </c>
      <c r="D388" s="33" t="s">
        <v>860</v>
      </c>
      <c r="E388" s="10" t="s">
        <v>669</v>
      </c>
      <c r="F388" s="11">
        <f aca="true" t="shared" si="18" ref="F388:F431">E388*0.5</f>
        <v>39.99</v>
      </c>
      <c r="G388" s="12">
        <v>81.6</v>
      </c>
      <c r="H388" s="12">
        <f aca="true" t="shared" si="19" ref="H388:H431">G388*0.5</f>
        <v>40.8</v>
      </c>
      <c r="I388" s="12">
        <f aca="true" t="shared" si="20" ref="I388:I407">H388+F388</f>
        <v>80.78999999999999</v>
      </c>
      <c r="J388" s="14"/>
    </row>
    <row r="389" spans="1:10" s="2" customFormat="1" ht="19.5" customHeight="1">
      <c r="A389" s="10">
        <v>20126153030</v>
      </c>
      <c r="B389" s="33" t="s">
        <v>863</v>
      </c>
      <c r="C389" s="33" t="s">
        <v>837</v>
      </c>
      <c r="D389" s="33" t="s">
        <v>860</v>
      </c>
      <c r="E389" s="10" t="s">
        <v>864</v>
      </c>
      <c r="F389" s="11">
        <f t="shared" si="18"/>
        <v>40.635</v>
      </c>
      <c r="G389" s="12">
        <v>79.8</v>
      </c>
      <c r="H389" s="12">
        <f t="shared" si="19"/>
        <v>39.9</v>
      </c>
      <c r="I389" s="12">
        <f t="shared" si="20"/>
        <v>80.535</v>
      </c>
      <c r="J389" s="14"/>
    </row>
    <row r="390" spans="1:10" s="2" customFormat="1" ht="19.5" customHeight="1">
      <c r="A390" s="10">
        <v>20126152702</v>
      </c>
      <c r="B390" s="33" t="s">
        <v>865</v>
      </c>
      <c r="C390" s="33" t="s">
        <v>837</v>
      </c>
      <c r="D390" s="33" t="s">
        <v>860</v>
      </c>
      <c r="E390" s="10" t="s">
        <v>866</v>
      </c>
      <c r="F390" s="11">
        <f t="shared" si="18"/>
        <v>41.055</v>
      </c>
      <c r="G390" s="12">
        <v>78.8</v>
      </c>
      <c r="H390" s="12">
        <f t="shared" si="19"/>
        <v>39.4</v>
      </c>
      <c r="I390" s="12">
        <f t="shared" si="20"/>
        <v>80.455</v>
      </c>
      <c r="J390" s="14"/>
    </row>
    <row r="391" spans="1:10" s="2" customFormat="1" ht="19.5" customHeight="1">
      <c r="A391" s="10">
        <v>20126152821</v>
      </c>
      <c r="B391" s="33" t="s">
        <v>867</v>
      </c>
      <c r="C391" s="33" t="s">
        <v>837</v>
      </c>
      <c r="D391" s="33" t="s">
        <v>860</v>
      </c>
      <c r="E391" s="10" t="s">
        <v>455</v>
      </c>
      <c r="F391" s="11">
        <f t="shared" si="18"/>
        <v>40.66</v>
      </c>
      <c r="G391" s="12">
        <v>79.6</v>
      </c>
      <c r="H391" s="12">
        <f t="shared" si="19"/>
        <v>39.8</v>
      </c>
      <c r="I391" s="12">
        <f t="shared" si="20"/>
        <v>80.46</v>
      </c>
      <c r="J391" s="14"/>
    </row>
    <row r="392" spans="1:10" s="2" customFormat="1" ht="19.5" customHeight="1">
      <c r="A392" s="10">
        <v>20126152528</v>
      </c>
      <c r="B392" s="33" t="s">
        <v>868</v>
      </c>
      <c r="C392" s="33" t="s">
        <v>837</v>
      </c>
      <c r="D392" s="33" t="s">
        <v>860</v>
      </c>
      <c r="E392" s="10" t="s">
        <v>869</v>
      </c>
      <c r="F392" s="11">
        <f t="shared" si="18"/>
        <v>39.89</v>
      </c>
      <c r="G392" s="12">
        <v>78</v>
      </c>
      <c r="H392" s="12">
        <f t="shared" si="19"/>
        <v>39</v>
      </c>
      <c r="I392" s="12">
        <f t="shared" si="20"/>
        <v>78.89</v>
      </c>
      <c r="J392" s="14"/>
    </row>
    <row r="393" spans="1:10" s="2" customFormat="1" ht="19.5" customHeight="1">
      <c r="A393" s="10">
        <v>20126152814</v>
      </c>
      <c r="B393" s="33" t="s">
        <v>870</v>
      </c>
      <c r="C393" s="33" t="s">
        <v>837</v>
      </c>
      <c r="D393" s="33" t="s">
        <v>860</v>
      </c>
      <c r="E393" s="10" t="s">
        <v>871</v>
      </c>
      <c r="F393" s="11">
        <f t="shared" si="18"/>
        <v>41.165</v>
      </c>
      <c r="G393" s="12">
        <v>74.4</v>
      </c>
      <c r="H393" s="12">
        <f t="shared" si="19"/>
        <v>37.2</v>
      </c>
      <c r="I393" s="12">
        <f t="shared" si="20"/>
        <v>78.36500000000001</v>
      </c>
      <c r="J393" s="14"/>
    </row>
    <row r="394" spans="1:10" s="2" customFormat="1" ht="19.5" customHeight="1">
      <c r="A394" s="10">
        <v>20126153022</v>
      </c>
      <c r="B394" s="33" t="s">
        <v>872</v>
      </c>
      <c r="C394" s="33" t="s">
        <v>837</v>
      </c>
      <c r="D394" s="33" t="s">
        <v>860</v>
      </c>
      <c r="E394" s="10" t="s">
        <v>873</v>
      </c>
      <c r="F394" s="11">
        <f t="shared" si="18"/>
        <v>39.955</v>
      </c>
      <c r="G394" s="12">
        <v>75.4</v>
      </c>
      <c r="H394" s="12">
        <f t="shared" si="19"/>
        <v>37.7</v>
      </c>
      <c r="I394" s="12">
        <f t="shared" si="20"/>
        <v>77.655</v>
      </c>
      <c r="J394" s="14"/>
    </row>
    <row r="395" spans="1:10" s="2" customFormat="1" ht="19.5" customHeight="1">
      <c r="A395" s="10">
        <v>20126152520</v>
      </c>
      <c r="B395" s="33" t="s">
        <v>874</v>
      </c>
      <c r="C395" s="33" t="s">
        <v>837</v>
      </c>
      <c r="D395" s="33" t="s">
        <v>860</v>
      </c>
      <c r="E395" s="10" t="s">
        <v>875</v>
      </c>
      <c r="F395" s="11">
        <f t="shared" si="18"/>
        <v>39.8</v>
      </c>
      <c r="G395" s="12">
        <v>69.8</v>
      </c>
      <c r="H395" s="12">
        <f t="shared" si="19"/>
        <v>34.9</v>
      </c>
      <c r="I395" s="12">
        <f t="shared" si="20"/>
        <v>74.69999999999999</v>
      </c>
      <c r="J395" s="14"/>
    </row>
    <row r="396" spans="1:10" s="2" customFormat="1" ht="19.5" customHeight="1">
      <c r="A396" s="10">
        <v>20126153711</v>
      </c>
      <c r="B396" s="33" t="s">
        <v>876</v>
      </c>
      <c r="C396" s="33" t="s">
        <v>837</v>
      </c>
      <c r="D396" s="33" t="s">
        <v>877</v>
      </c>
      <c r="E396" s="10" t="s">
        <v>878</v>
      </c>
      <c r="F396" s="11">
        <f t="shared" si="18"/>
        <v>35.345</v>
      </c>
      <c r="G396" s="12">
        <v>84.6</v>
      </c>
      <c r="H396" s="12">
        <f t="shared" si="19"/>
        <v>42.3</v>
      </c>
      <c r="I396" s="12">
        <f t="shared" si="20"/>
        <v>77.645</v>
      </c>
      <c r="J396" s="14"/>
    </row>
    <row r="397" spans="1:10" s="2" customFormat="1" ht="19.5" customHeight="1">
      <c r="A397" s="10">
        <v>20126153611</v>
      </c>
      <c r="B397" s="33" t="s">
        <v>879</v>
      </c>
      <c r="C397" s="33" t="s">
        <v>837</v>
      </c>
      <c r="D397" s="33" t="s">
        <v>877</v>
      </c>
      <c r="E397" s="10" t="s">
        <v>880</v>
      </c>
      <c r="F397" s="11">
        <f t="shared" si="18"/>
        <v>35.62</v>
      </c>
      <c r="G397" s="12">
        <v>83</v>
      </c>
      <c r="H397" s="12">
        <f t="shared" si="19"/>
        <v>41.5</v>
      </c>
      <c r="I397" s="12">
        <f t="shared" si="20"/>
        <v>77.12</v>
      </c>
      <c r="J397" s="14"/>
    </row>
    <row r="398" spans="1:10" s="2" customFormat="1" ht="19.5" customHeight="1">
      <c r="A398" s="10">
        <v>20126154008</v>
      </c>
      <c r="B398" s="33" t="s">
        <v>881</v>
      </c>
      <c r="C398" s="33" t="s">
        <v>837</v>
      </c>
      <c r="D398" s="33" t="s">
        <v>877</v>
      </c>
      <c r="E398" s="10" t="s">
        <v>882</v>
      </c>
      <c r="F398" s="11">
        <f t="shared" si="18"/>
        <v>35.855</v>
      </c>
      <c r="G398" s="12">
        <v>80.4</v>
      </c>
      <c r="H398" s="12">
        <f t="shared" si="19"/>
        <v>40.2</v>
      </c>
      <c r="I398" s="12">
        <f t="shared" si="20"/>
        <v>76.055</v>
      </c>
      <c r="J398" s="14"/>
    </row>
    <row r="399" spans="1:10" s="2" customFormat="1" ht="19.5" customHeight="1">
      <c r="A399" s="10">
        <v>20126153808</v>
      </c>
      <c r="B399" s="33" t="s">
        <v>883</v>
      </c>
      <c r="C399" s="33" t="s">
        <v>837</v>
      </c>
      <c r="D399" s="33" t="s">
        <v>877</v>
      </c>
      <c r="E399" s="10" t="s">
        <v>550</v>
      </c>
      <c r="F399" s="11">
        <f t="shared" si="18"/>
        <v>35.985</v>
      </c>
      <c r="G399" s="12">
        <v>80</v>
      </c>
      <c r="H399" s="12">
        <f t="shared" si="19"/>
        <v>40</v>
      </c>
      <c r="I399" s="12">
        <f t="shared" si="20"/>
        <v>75.985</v>
      </c>
      <c r="J399" s="14"/>
    </row>
    <row r="400" spans="1:10" s="2" customFormat="1" ht="19.5" customHeight="1">
      <c r="A400" s="10">
        <v>20126154118</v>
      </c>
      <c r="B400" s="33" t="s">
        <v>884</v>
      </c>
      <c r="C400" s="33" t="s">
        <v>837</v>
      </c>
      <c r="D400" s="33" t="s">
        <v>877</v>
      </c>
      <c r="E400" s="10" t="s">
        <v>97</v>
      </c>
      <c r="F400" s="11">
        <f t="shared" si="18"/>
        <v>39.635</v>
      </c>
      <c r="G400" s="12">
        <v>72.6</v>
      </c>
      <c r="H400" s="12">
        <f t="shared" si="19"/>
        <v>36.3</v>
      </c>
      <c r="I400" s="12">
        <f t="shared" si="20"/>
        <v>75.935</v>
      </c>
      <c r="J400" s="14"/>
    </row>
    <row r="401" spans="1:10" s="2" customFormat="1" ht="19.5" customHeight="1">
      <c r="A401" s="10">
        <v>20126153909</v>
      </c>
      <c r="B401" s="33" t="s">
        <v>885</v>
      </c>
      <c r="C401" s="33" t="s">
        <v>837</v>
      </c>
      <c r="D401" s="33" t="s">
        <v>877</v>
      </c>
      <c r="E401" s="10" t="s">
        <v>886</v>
      </c>
      <c r="F401" s="11">
        <f t="shared" si="18"/>
        <v>35.63</v>
      </c>
      <c r="G401" s="12">
        <v>71.8</v>
      </c>
      <c r="H401" s="12">
        <f t="shared" si="19"/>
        <v>35.9</v>
      </c>
      <c r="I401" s="12">
        <f t="shared" si="20"/>
        <v>71.53</v>
      </c>
      <c r="J401" s="14"/>
    </row>
    <row r="402" spans="1:10" s="2" customFormat="1" ht="19.5" customHeight="1">
      <c r="A402" s="10">
        <v>10126030422</v>
      </c>
      <c r="B402" s="33" t="s">
        <v>887</v>
      </c>
      <c r="C402" s="33" t="s">
        <v>888</v>
      </c>
      <c r="D402" s="33" t="s">
        <v>889</v>
      </c>
      <c r="E402" s="10" t="s">
        <v>81</v>
      </c>
      <c r="F402" s="11">
        <f t="shared" si="18"/>
        <v>40.84</v>
      </c>
      <c r="G402" s="12">
        <v>84</v>
      </c>
      <c r="H402" s="12">
        <f t="shared" si="19"/>
        <v>42</v>
      </c>
      <c r="I402" s="12">
        <f t="shared" si="20"/>
        <v>82.84</v>
      </c>
      <c r="J402" s="14"/>
    </row>
    <row r="403" spans="1:10" s="2" customFormat="1" ht="19.5" customHeight="1">
      <c r="A403" s="10">
        <v>10126024610</v>
      </c>
      <c r="B403" s="33" t="s">
        <v>890</v>
      </c>
      <c r="C403" s="33" t="s">
        <v>888</v>
      </c>
      <c r="D403" s="33" t="s">
        <v>889</v>
      </c>
      <c r="E403" s="10" t="s">
        <v>22</v>
      </c>
      <c r="F403" s="11">
        <f t="shared" si="18"/>
        <v>40.33</v>
      </c>
      <c r="G403" s="12">
        <v>85</v>
      </c>
      <c r="H403" s="12">
        <f t="shared" si="19"/>
        <v>42.5</v>
      </c>
      <c r="I403" s="12">
        <f t="shared" si="20"/>
        <v>82.83</v>
      </c>
      <c r="J403" s="14"/>
    </row>
    <row r="404" spans="1:10" s="2" customFormat="1" ht="19.5" customHeight="1">
      <c r="A404" s="10">
        <v>10126100609</v>
      </c>
      <c r="B404" s="33" t="s">
        <v>891</v>
      </c>
      <c r="C404" s="33" t="s">
        <v>888</v>
      </c>
      <c r="D404" s="33" t="s">
        <v>889</v>
      </c>
      <c r="E404" s="10" t="s">
        <v>659</v>
      </c>
      <c r="F404" s="11">
        <f t="shared" si="18"/>
        <v>40.17</v>
      </c>
      <c r="G404" s="12">
        <v>83.4</v>
      </c>
      <c r="H404" s="12">
        <f t="shared" si="19"/>
        <v>41.7</v>
      </c>
      <c r="I404" s="12">
        <f t="shared" si="20"/>
        <v>81.87</v>
      </c>
      <c r="J404" s="14"/>
    </row>
    <row r="405" spans="1:10" s="2" customFormat="1" ht="19.5" customHeight="1">
      <c r="A405" s="10">
        <v>10126072714</v>
      </c>
      <c r="B405" s="33" t="s">
        <v>892</v>
      </c>
      <c r="C405" s="33" t="s">
        <v>888</v>
      </c>
      <c r="D405" s="33" t="s">
        <v>893</v>
      </c>
      <c r="E405" s="10" t="s">
        <v>26</v>
      </c>
      <c r="F405" s="11">
        <f t="shared" si="18"/>
        <v>39.875</v>
      </c>
      <c r="G405" s="12">
        <v>79.8</v>
      </c>
      <c r="H405" s="12">
        <f t="shared" si="19"/>
        <v>39.9</v>
      </c>
      <c r="I405" s="12">
        <f t="shared" si="20"/>
        <v>79.775</v>
      </c>
      <c r="J405" s="14"/>
    </row>
    <row r="406" spans="1:10" s="2" customFormat="1" ht="19.5" customHeight="1">
      <c r="A406" s="10">
        <v>10126051218</v>
      </c>
      <c r="B406" s="33" t="s">
        <v>894</v>
      </c>
      <c r="C406" s="33" t="s">
        <v>888</v>
      </c>
      <c r="D406" s="33" t="s">
        <v>893</v>
      </c>
      <c r="E406" s="10" t="s">
        <v>895</v>
      </c>
      <c r="F406" s="11">
        <f t="shared" si="18"/>
        <v>41.01</v>
      </c>
      <c r="G406" s="12">
        <v>76.8</v>
      </c>
      <c r="H406" s="12">
        <f t="shared" si="19"/>
        <v>38.4</v>
      </c>
      <c r="I406" s="12">
        <f t="shared" si="20"/>
        <v>79.41</v>
      </c>
      <c r="J406" s="14"/>
    </row>
    <row r="407" spans="1:10" s="2" customFormat="1" ht="19.5" customHeight="1">
      <c r="A407" s="10">
        <v>10126073103</v>
      </c>
      <c r="B407" s="33" t="s">
        <v>896</v>
      </c>
      <c r="C407" s="33" t="s">
        <v>888</v>
      </c>
      <c r="D407" s="33" t="s">
        <v>893</v>
      </c>
      <c r="E407" s="10" t="s">
        <v>897</v>
      </c>
      <c r="F407" s="11">
        <f t="shared" si="18"/>
        <v>38.465</v>
      </c>
      <c r="G407" s="12">
        <v>75</v>
      </c>
      <c r="H407" s="12">
        <f t="shared" si="19"/>
        <v>37.5</v>
      </c>
      <c r="I407" s="12">
        <f t="shared" si="20"/>
        <v>75.965</v>
      </c>
      <c r="J407" s="14"/>
    </row>
    <row r="408" spans="1:10" s="2" customFormat="1" ht="19.5" customHeight="1">
      <c r="A408" s="18">
        <v>20126230722</v>
      </c>
      <c r="B408" s="19" t="s">
        <v>898</v>
      </c>
      <c r="C408" s="19" t="s">
        <v>899</v>
      </c>
      <c r="D408" s="19" t="s">
        <v>900</v>
      </c>
      <c r="E408" s="20">
        <v>78.4</v>
      </c>
      <c r="F408" s="11">
        <f t="shared" si="18"/>
        <v>39.2</v>
      </c>
      <c r="G408" s="21" t="s">
        <v>901</v>
      </c>
      <c r="H408" s="11">
        <f t="shared" si="19"/>
        <v>40.8</v>
      </c>
      <c r="I408" s="11">
        <f aca="true" t="shared" si="21" ref="I408:I425">F408+H408</f>
        <v>80</v>
      </c>
      <c r="J408" s="25"/>
    </row>
    <row r="409" spans="1:10" s="2" customFormat="1" ht="19.5" customHeight="1">
      <c r="A409" s="18">
        <v>20126230713</v>
      </c>
      <c r="B409" s="19" t="s">
        <v>902</v>
      </c>
      <c r="C409" s="19" t="s">
        <v>899</v>
      </c>
      <c r="D409" s="19" t="s">
        <v>900</v>
      </c>
      <c r="E409" s="20">
        <v>79.6</v>
      </c>
      <c r="F409" s="11">
        <f t="shared" si="18"/>
        <v>39.8</v>
      </c>
      <c r="G409" s="21" t="s">
        <v>903</v>
      </c>
      <c r="H409" s="11">
        <f t="shared" si="19"/>
        <v>37.8</v>
      </c>
      <c r="I409" s="11">
        <f t="shared" si="21"/>
        <v>77.6</v>
      </c>
      <c r="J409" s="25"/>
    </row>
    <row r="410" spans="1:10" s="2" customFormat="1" ht="19.5" customHeight="1">
      <c r="A410" s="18">
        <v>20126230723</v>
      </c>
      <c r="B410" s="19" t="s">
        <v>904</v>
      </c>
      <c r="C410" s="19" t="s">
        <v>899</v>
      </c>
      <c r="D410" s="19" t="s">
        <v>900</v>
      </c>
      <c r="E410" s="20">
        <v>75.8</v>
      </c>
      <c r="F410" s="11">
        <f t="shared" si="18"/>
        <v>37.9</v>
      </c>
      <c r="G410" s="21" t="s">
        <v>905</v>
      </c>
      <c r="H410" s="11">
        <f t="shared" si="19"/>
        <v>39.6</v>
      </c>
      <c r="I410" s="11">
        <f t="shared" si="21"/>
        <v>77.5</v>
      </c>
      <c r="J410" s="25"/>
    </row>
    <row r="411" spans="1:10" s="2" customFormat="1" ht="19.5" customHeight="1">
      <c r="A411" s="18">
        <v>20126230714</v>
      </c>
      <c r="B411" s="19" t="s">
        <v>906</v>
      </c>
      <c r="C411" s="19" t="s">
        <v>899</v>
      </c>
      <c r="D411" s="19" t="s">
        <v>900</v>
      </c>
      <c r="E411" s="20">
        <v>71</v>
      </c>
      <c r="F411" s="11">
        <f t="shared" si="18"/>
        <v>35.5</v>
      </c>
      <c r="G411" s="21" t="s">
        <v>907</v>
      </c>
      <c r="H411" s="11">
        <f t="shared" si="19"/>
        <v>41.9</v>
      </c>
      <c r="I411" s="11">
        <f t="shared" si="21"/>
        <v>77.4</v>
      </c>
      <c r="J411" s="25"/>
    </row>
    <row r="412" spans="1:10" s="2" customFormat="1" ht="19.5" customHeight="1">
      <c r="A412" s="18">
        <v>20126230718</v>
      </c>
      <c r="B412" s="19" t="s">
        <v>908</v>
      </c>
      <c r="C412" s="19" t="s">
        <v>899</v>
      </c>
      <c r="D412" s="19" t="s">
        <v>900</v>
      </c>
      <c r="E412" s="20">
        <v>75.6</v>
      </c>
      <c r="F412" s="11">
        <f t="shared" si="18"/>
        <v>37.8</v>
      </c>
      <c r="G412" s="21" t="s">
        <v>909</v>
      </c>
      <c r="H412" s="11">
        <f t="shared" si="19"/>
        <v>38.7</v>
      </c>
      <c r="I412" s="11">
        <f t="shared" si="21"/>
        <v>76.5</v>
      </c>
      <c r="J412" s="25"/>
    </row>
    <row r="413" spans="1:10" s="2" customFormat="1" ht="19.5" customHeight="1">
      <c r="A413" s="18">
        <v>20126230711</v>
      </c>
      <c r="B413" s="19" t="s">
        <v>910</v>
      </c>
      <c r="C413" s="19" t="s">
        <v>899</v>
      </c>
      <c r="D413" s="19" t="s">
        <v>900</v>
      </c>
      <c r="E413" s="20">
        <v>71</v>
      </c>
      <c r="F413" s="11">
        <f t="shared" si="18"/>
        <v>35.5</v>
      </c>
      <c r="G413" s="21" t="s">
        <v>911</v>
      </c>
      <c r="H413" s="11">
        <f t="shared" si="19"/>
        <v>34.3</v>
      </c>
      <c r="I413" s="11">
        <f t="shared" si="21"/>
        <v>69.8</v>
      </c>
      <c r="J413" s="25"/>
    </row>
    <row r="414" spans="1:10" s="2" customFormat="1" ht="19.5" customHeight="1">
      <c r="A414" s="18">
        <v>20126230918</v>
      </c>
      <c r="B414" s="19" t="s">
        <v>912</v>
      </c>
      <c r="C414" s="19" t="s">
        <v>899</v>
      </c>
      <c r="D414" s="19" t="s">
        <v>913</v>
      </c>
      <c r="E414" s="20">
        <v>81.4</v>
      </c>
      <c r="F414" s="11">
        <f t="shared" si="18"/>
        <v>40.7</v>
      </c>
      <c r="G414" s="21" t="s">
        <v>914</v>
      </c>
      <c r="H414" s="11">
        <f t="shared" si="19"/>
        <v>42</v>
      </c>
      <c r="I414" s="11">
        <f t="shared" si="21"/>
        <v>82.7</v>
      </c>
      <c r="J414" s="25"/>
    </row>
    <row r="415" spans="1:10" s="2" customFormat="1" ht="19.5" customHeight="1">
      <c r="A415" s="18">
        <v>20126230811</v>
      </c>
      <c r="B415" s="19" t="s">
        <v>915</v>
      </c>
      <c r="C415" s="19" t="s">
        <v>899</v>
      </c>
      <c r="D415" s="19" t="s">
        <v>913</v>
      </c>
      <c r="E415" s="20">
        <v>81.6</v>
      </c>
      <c r="F415" s="11">
        <f t="shared" si="18"/>
        <v>40.8</v>
      </c>
      <c r="G415" s="21" t="s">
        <v>916</v>
      </c>
      <c r="H415" s="11">
        <f t="shared" si="19"/>
        <v>39</v>
      </c>
      <c r="I415" s="11">
        <f t="shared" si="21"/>
        <v>79.8</v>
      </c>
      <c r="J415" s="25"/>
    </row>
    <row r="416" spans="1:10" s="2" customFormat="1" ht="19.5" customHeight="1">
      <c r="A416" s="18">
        <v>20126230806</v>
      </c>
      <c r="B416" s="19" t="s">
        <v>917</v>
      </c>
      <c r="C416" s="19" t="s">
        <v>899</v>
      </c>
      <c r="D416" s="19" t="s">
        <v>913</v>
      </c>
      <c r="E416" s="20">
        <v>84.6</v>
      </c>
      <c r="F416" s="11">
        <f t="shared" si="18"/>
        <v>42.3</v>
      </c>
      <c r="G416" s="21" t="s">
        <v>918</v>
      </c>
      <c r="H416" s="11">
        <f t="shared" si="19"/>
        <v>37.2</v>
      </c>
      <c r="I416" s="11">
        <f t="shared" si="21"/>
        <v>79.5</v>
      </c>
      <c r="J416" s="25"/>
    </row>
    <row r="417" spans="1:10" s="2" customFormat="1" ht="19.5" customHeight="1">
      <c r="A417" s="18">
        <v>20126230823</v>
      </c>
      <c r="B417" s="19" t="s">
        <v>919</v>
      </c>
      <c r="C417" s="19" t="s">
        <v>899</v>
      </c>
      <c r="D417" s="19" t="s">
        <v>913</v>
      </c>
      <c r="E417" s="20">
        <v>79</v>
      </c>
      <c r="F417" s="11">
        <f t="shared" si="18"/>
        <v>39.5</v>
      </c>
      <c r="G417" s="21" t="s">
        <v>920</v>
      </c>
      <c r="H417" s="11">
        <f t="shared" si="19"/>
        <v>37.6</v>
      </c>
      <c r="I417" s="11">
        <f t="shared" si="21"/>
        <v>77.1</v>
      </c>
      <c r="J417" s="25"/>
    </row>
    <row r="418" spans="1:10" s="2" customFormat="1" ht="19.5" customHeight="1">
      <c r="A418" s="18">
        <v>20126230827</v>
      </c>
      <c r="B418" s="19" t="s">
        <v>921</v>
      </c>
      <c r="C418" s="19" t="s">
        <v>899</v>
      </c>
      <c r="D418" s="19" t="s">
        <v>913</v>
      </c>
      <c r="E418" s="20">
        <v>77.6</v>
      </c>
      <c r="F418" s="11">
        <f t="shared" si="18"/>
        <v>38.8</v>
      </c>
      <c r="G418" s="21" t="s">
        <v>922</v>
      </c>
      <c r="H418" s="11">
        <f t="shared" si="19"/>
        <v>37.1</v>
      </c>
      <c r="I418" s="11">
        <f t="shared" si="21"/>
        <v>75.9</v>
      </c>
      <c r="J418" s="25"/>
    </row>
    <row r="419" spans="1:10" s="2" customFormat="1" ht="19.5" customHeight="1">
      <c r="A419" s="18">
        <v>20126230814</v>
      </c>
      <c r="B419" s="19" t="s">
        <v>923</v>
      </c>
      <c r="C419" s="19" t="s">
        <v>899</v>
      </c>
      <c r="D419" s="19" t="s">
        <v>913</v>
      </c>
      <c r="E419" s="20">
        <v>77.8</v>
      </c>
      <c r="F419" s="11">
        <f t="shared" si="18"/>
        <v>38.9</v>
      </c>
      <c r="G419" s="21" t="s">
        <v>924</v>
      </c>
      <c r="H419" s="11">
        <f t="shared" si="19"/>
        <v>36.1</v>
      </c>
      <c r="I419" s="11">
        <f t="shared" si="21"/>
        <v>75</v>
      </c>
      <c r="J419" s="25"/>
    </row>
    <row r="420" spans="1:10" s="2" customFormat="1" ht="19.5" customHeight="1">
      <c r="A420" s="18">
        <v>20126231005</v>
      </c>
      <c r="B420" s="19" t="s">
        <v>925</v>
      </c>
      <c r="C420" s="19" t="s">
        <v>899</v>
      </c>
      <c r="D420" s="19" t="s">
        <v>926</v>
      </c>
      <c r="E420" s="20">
        <v>64</v>
      </c>
      <c r="F420" s="11">
        <f t="shared" si="18"/>
        <v>32</v>
      </c>
      <c r="G420" s="21" t="s">
        <v>916</v>
      </c>
      <c r="H420" s="11">
        <f t="shared" si="19"/>
        <v>39</v>
      </c>
      <c r="I420" s="11">
        <f t="shared" si="21"/>
        <v>71</v>
      </c>
      <c r="J420" s="25"/>
    </row>
    <row r="421" spans="1:10" s="2" customFormat="1" ht="19.5" customHeight="1">
      <c r="A421" s="18">
        <v>20126231011</v>
      </c>
      <c r="B421" s="19" t="s">
        <v>927</v>
      </c>
      <c r="C421" s="19" t="s">
        <v>899</v>
      </c>
      <c r="D421" s="19" t="s">
        <v>926</v>
      </c>
      <c r="E421" s="20">
        <v>63.6</v>
      </c>
      <c r="F421" s="11">
        <f t="shared" si="18"/>
        <v>31.8</v>
      </c>
      <c r="G421" s="21" t="s">
        <v>60</v>
      </c>
      <c r="H421" s="11" t="e">
        <f t="shared" si="19"/>
        <v>#VALUE!</v>
      </c>
      <c r="I421" s="11" t="e">
        <f t="shared" si="21"/>
        <v>#VALUE!</v>
      </c>
      <c r="J421" s="25"/>
    </row>
    <row r="422" spans="1:10" s="2" customFormat="1" ht="19.5" customHeight="1">
      <c r="A422" s="18">
        <v>20126231012</v>
      </c>
      <c r="B422" s="19" t="s">
        <v>928</v>
      </c>
      <c r="C422" s="19" t="s">
        <v>899</v>
      </c>
      <c r="D422" s="19" t="s">
        <v>926</v>
      </c>
      <c r="E422" s="20">
        <v>63.4</v>
      </c>
      <c r="F422" s="11">
        <f t="shared" si="18"/>
        <v>31.7</v>
      </c>
      <c r="G422" s="21" t="s">
        <v>60</v>
      </c>
      <c r="H422" s="11" t="e">
        <f t="shared" si="19"/>
        <v>#VALUE!</v>
      </c>
      <c r="I422" s="11" t="e">
        <f t="shared" si="21"/>
        <v>#VALUE!</v>
      </c>
      <c r="J422" s="25"/>
    </row>
    <row r="423" spans="1:10" s="2" customFormat="1" ht="19.5" customHeight="1">
      <c r="A423" s="18">
        <v>20126231119</v>
      </c>
      <c r="B423" s="19" t="s">
        <v>929</v>
      </c>
      <c r="C423" s="19" t="s">
        <v>899</v>
      </c>
      <c r="D423" s="19" t="s">
        <v>930</v>
      </c>
      <c r="E423" s="20">
        <v>68</v>
      </c>
      <c r="F423" s="11">
        <f t="shared" si="18"/>
        <v>34</v>
      </c>
      <c r="G423" s="21" t="s">
        <v>931</v>
      </c>
      <c r="H423" s="11">
        <f t="shared" si="19"/>
        <v>39.1</v>
      </c>
      <c r="I423" s="11">
        <f t="shared" si="21"/>
        <v>73.1</v>
      </c>
      <c r="J423" s="25"/>
    </row>
    <row r="424" spans="1:10" s="2" customFormat="1" ht="19.5" customHeight="1">
      <c r="A424" s="18">
        <v>20126231112</v>
      </c>
      <c r="B424" s="19" t="s">
        <v>932</v>
      </c>
      <c r="C424" s="19" t="s">
        <v>899</v>
      </c>
      <c r="D424" s="19" t="s">
        <v>930</v>
      </c>
      <c r="E424" s="20">
        <v>70</v>
      </c>
      <c r="F424" s="11">
        <f t="shared" si="18"/>
        <v>35</v>
      </c>
      <c r="G424" s="21" t="s">
        <v>933</v>
      </c>
      <c r="H424" s="11">
        <f t="shared" si="19"/>
        <v>38</v>
      </c>
      <c r="I424" s="11">
        <f t="shared" si="21"/>
        <v>73</v>
      </c>
      <c r="J424" s="25"/>
    </row>
    <row r="425" spans="1:10" s="2" customFormat="1" ht="19.5" customHeight="1">
      <c r="A425" s="18">
        <v>20126231120</v>
      </c>
      <c r="B425" s="19" t="s">
        <v>934</v>
      </c>
      <c r="C425" s="19" t="s">
        <v>899</v>
      </c>
      <c r="D425" s="19" t="s">
        <v>930</v>
      </c>
      <c r="E425" s="20">
        <v>67.8</v>
      </c>
      <c r="F425" s="11">
        <f t="shared" si="18"/>
        <v>33.9</v>
      </c>
      <c r="G425" s="21" t="s">
        <v>60</v>
      </c>
      <c r="H425" s="11" t="e">
        <f t="shared" si="19"/>
        <v>#VALUE!</v>
      </c>
      <c r="I425" s="11" t="e">
        <f t="shared" si="21"/>
        <v>#VALUE!</v>
      </c>
      <c r="J425" s="25"/>
    </row>
    <row r="426" spans="1:10" s="2" customFormat="1" ht="19.5" customHeight="1">
      <c r="A426" s="10">
        <v>20126193509</v>
      </c>
      <c r="B426" s="33" t="s">
        <v>935</v>
      </c>
      <c r="C426" s="33" t="s">
        <v>899</v>
      </c>
      <c r="D426" s="33" t="s">
        <v>936</v>
      </c>
      <c r="E426" s="10" t="s">
        <v>937</v>
      </c>
      <c r="F426" s="11">
        <f t="shared" si="18"/>
        <v>38.845</v>
      </c>
      <c r="G426" s="12">
        <v>81</v>
      </c>
      <c r="H426" s="12">
        <f t="shared" si="19"/>
        <v>40.5</v>
      </c>
      <c r="I426" s="12">
        <f aca="true" t="shared" si="22" ref="I426:I431">H426+F426</f>
        <v>79.345</v>
      </c>
      <c r="J426" s="14"/>
    </row>
    <row r="427" spans="1:10" s="2" customFormat="1" ht="19.5" customHeight="1">
      <c r="A427" s="10">
        <v>20126193511</v>
      </c>
      <c r="B427" s="33" t="s">
        <v>938</v>
      </c>
      <c r="C427" s="33" t="s">
        <v>899</v>
      </c>
      <c r="D427" s="33" t="s">
        <v>936</v>
      </c>
      <c r="E427" s="10" t="s">
        <v>939</v>
      </c>
      <c r="F427" s="11">
        <f t="shared" si="18"/>
        <v>38.875</v>
      </c>
      <c r="G427" s="12">
        <v>80.6</v>
      </c>
      <c r="H427" s="12">
        <f t="shared" si="19"/>
        <v>40.3</v>
      </c>
      <c r="I427" s="12">
        <f t="shared" si="22"/>
        <v>79.175</v>
      </c>
      <c r="J427" s="14"/>
    </row>
    <row r="428" spans="1:10" s="2" customFormat="1" ht="19.5" customHeight="1">
      <c r="A428" s="10">
        <v>20126193506</v>
      </c>
      <c r="B428" s="33" t="s">
        <v>940</v>
      </c>
      <c r="C428" s="33" t="s">
        <v>899</v>
      </c>
      <c r="D428" s="33" t="s">
        <v>936</v>
      </c>
      <c r="E428" s="10" t="s">
        <v>941</v>
      </c>
      <c r="F428" s="11">
        <f t="shared" si="18"/>
        <v>39.355</v>
      </c>
      <c r="G428" s="12">
        <v>77.2</v>
      </c>
      <c r="H428" s="12">
        <f t="shared" si="19"/>
        <v>38.6</v>
      </c>
      <c r="I428" s="12">
        <f t="shared" si="22"/>
        <v>77.955</v>
      </c>
      <c r="J428" s="14"/>
    </row>
    <row r="429" spans="1:10" s="2" customFormat="1" ht="19.5" customHeight="1">
      <c r="A429" s="10">
        <v>10126093128</v>
      </c>
      <c r="B429" s="33" t="s">
        <v>942</v>
      </c>
      <c r="C429" s="33" t="s">
        <v>899</v>
      </c>
      <c r="D429" s="33" t="s">
        <v>943</v>
      </c>
      <c r="E429" s="10" t="s">
        <v>805</v>
      </c>
      <c r="F429" s="11">
        <f t="shared" si="18"/>
        <v>38.625</v>
      </c>
      <c r="G429" s="12">
        <v>85.4</v>
      </c>
      <c r="H429" s="12">
        <f t="shared" si="19"/>
        <v>42.7</v>
      </c>
      <c r="I429" s="12">
        <f t="shared" si="22"/>
        <v>81.325</v>
      </c>
      <c r="J429" s="14"/>
    </row>
    <row r="430" spans="1:10" s="2" customFormat="1" ht="19.5" customHeight="1">
      <c r="A430" s="10">
        <v>10126013103</v>
      </c>
      <c r="B430" s="33" t="s">
        <v>944</v>
      </c>
      <c r="C430" s="33" t="s">
        <v>899</v>
      </c>
      <c r="D430" s="33" t="s">
        <v>943</v>
      </c>
      <c r="E430" s="10" t="s">
        <v>945</v>
      </c>
      <c r="F430" s="11">
        <f t="shared" si="18"/>
        <v>37.25</v>
      </c>
      <c r="G430" s="12">
        <v>80</v>
      </c>
      <c r="H430" s="12">
        <f t="shared" si="19"/>
        <v>40</v>
      </c>
      <c r="I430" s="12">
        <f t="shared" si="22"/>
        <v>77.25</v>
      </c>
      <c r="J430" s="14"/>
    </row>
    <row r="431" spans="1:10" s="2" customFormat="1" ht="19.5" customHeight="1">
      <c r="A431" s="10">
        <v>10126112603</v>
      </c>
      <c r="B431" s="33" t="s">
        <v>946</v>
      </c>
      <c r="C431" s="33" t="s">
        <v>899</v>
      </c>
      <c r="D431" s="33" t="s">
        <v>943</v>
      </c>
      <c r="E431" s="10" t="s">
        <v>755</v>
      </c>
      <c r="F431" s="11">
        <f t="shared" si="18"/>
        <v>37.58</v>
      </c>
      <c r="G431" s="12">
        <v>75</v>
      </c>
      <c r="H431" s="12">
        <f t="shared" si="19"/>
        <v>37.5</v>
      </c>
      <c r="I431" s="12">
        <f t="shared" si="22"/>
        <v>75.08</v>
      </c>
      <c r="J431" s="14"/>
    </row>
    <row r="432" spans="1:10" s="2" customFormat="1" ht="19.5" customHeight="1">
      <c r="A432" s="18" t="s">
        <v>947</v>
      </c>
      <c r="B432" s="19" t="s">
        <v>948</v>
      </c>
      <c r="C432" s="19" t="s">
        <v>949</v>
      </c>
      <c r="D432" s="19" t="s">
        <v>950</v>
      </c>
      <c r="E432" s="20">
        <v>64.2</v>
      </c>
      <c r="F432" s="11">
        <f aca="true" t="shared" si="23" ref="F432:F487">E432*0.4</f>
        <v>25.680000000000003</v>
      </c>
      <c r="G432" s="21" t="s">
        <v>951</v>
      </c>
      <c r="H432" s="11">
        <f aca="true" t="shared" si="24" ref="H432:H487">G432*0.6</f>
        <v>47.04</v>
      </c>
      <c r="I432" s="11">
        <f>F432+H432</f>
        <v>72.72</v>
      </c>
      <c r="J432" s="25"/>
    </row>
    <row r="433" spans="1:10" s="2" customFormat="1" ht="19.5" customHeight="1">
      <c r="A433" s="18" t="s">
        <v>952</v>
      </c>
      <c r="B433" s="19" t="s">
        <v>953</v>
      </c>
      <c r="C433" s="19" t="s">
        <v>949</v>
      </c>
      <c r="D433" s="19" t="s">
        <v>950</v>
      </c>
      <c r="E433" s="20">
        <v>65</v>
      </c>
      <c r="F433" s="11">
        <f t="shared" si="23"/>
        <v>26</v>
      </c>
      <c r="G433" s="21" t="s">
        <v>954</v>
      </c>
      <c r="H433" s="11">
        <f t="shared" si="24"/>
        <v>42.24</v>
      </c>
      <c r="I433" s="11">
        <f>F433+H433</f>
        <v>68.24000000000001</v>
      </c>
      <c r="J433" s="25"/>
    </row>
    <row r="434" spans="1:10" s="2" customFormat="1" ht="19.5" customHeight="1">
      <c r="A434" s="18" t="s">
        <v>955</v>
      </c>
      <c r="B434" s="19" t="s">
        <v>956</v>
      </c>
      <c r="C434" s="19" t="s">
        <v>949</v>
      </c>
      <c r="D434" s="19" t="s">
        <v>950</v>
      </c>
      <c r="E434" s="20">
        <v>62.8</v>
      </c>
      <c r="F434" s="11">
        <f t="shared" si="23"/>
        <v>25.12</v>
      </c>
      <c r="G434" s="21" t="s">
        <v>957</v>
      </c>
      <c r="H434" s="11">
        <f t="shared" si="24"/>
        <v>42.72</v>
      </c>
      <c r="I434" s="11">
        <f>F434+H434</f>
        <v>67.84</v>
      </c>
      <c r="J434" s="25"/>
    </row>
    <row r="435" spans="1:10" s="2" customFormat="1" ht="19.5" customHeight="1">
      <c r="A435" s="19" t="s">
        <v>958</v>
      </c>
      <c r="B435" s="19" t="s">
        <v>959</v>
      </c>
      <c r="C435" s="19" t="s">
        <v>960</v>
      </c>
      <c r="D435" s="19" t="s">
        <v>961</v>
      </c>
      <c r="E435" s="10">
        <v>78.98</v>
      </c>
      <c r="F435" s="22">
        <f t="shared" si="23"/>
        <v>31.592000000000002</v>
      </c>
      <c r="G435" s="23">
        <v>86.46</v>
      </c>
      <c r="H435" s="22">
        <f t="shared" si="24"/>
        <v>51.876</v>
      </c>
      <c r="I435" s="22">
        <f aca="true" t="shared" si="25" ref="I435:I498">H435+F435</f>
        <v>83.468</v>
      </c>
      <c r="J435" s="14"/>
    </row>
    <row r="436" spans="1:10" s="2" customFormat="1" ht="19.5" customHeight="1">
      <c r="A436" s="19" t="s">
        <v>962</v>
      </c>
      <c r="B436" s="19" t="s">
        <v>963</v>
      </c>
      <c r="C436" s="19" t="s">
        <v>960</v>
      </c>
      <c r="D436" s="19" t="s">
        <v>961</v>
      </c>
      <c r="E436" s="10">
        <v>76.23</v>
      </c>
      <c r="F436" s="22">
        <f t="shared" si="23"/>
        <v>30.492000000000004</v>
      </c>
      <c r="G436" s="23">
        <v>85.68</v>
      </c>
      <c r="H436" s="22">
        <f t="shared" si="24"/>
        <v>51.408</v>
      </c>
      <c r="I436" s="22">
        <f t="shared" si="25"/>
        <v>81.9</v>
      </c>
      <c r="J436" s="14"/>
    </row>
    <row r="437" spans="1:10" s="2" customFormat="1" ht="19.5" customHeight="1">
      <c r="A437" s="19" t="s">
        <v>964</v>
      </c>
      <c r="B437" s="19" t="s">
        <v>965</v>
      </c>
      <c r="C437" s="19" t="s">
        <v>960</v>
      </c>
      <c r="D437" s="19" t="s">
        <v>961</v>
      </c>
      <c r="E437" s="10">
        <v>76.71</v>
      </c>
      <c r="F437" s="22">
        <f t="shared" si="23"/>
        <v>30.683999999999997</v>
      </c>
      <c r="G437" s="23">
        <v>76.66</v>
      </c>
      <c r="H437" s="22">
        <f t="shared" si="24"/>
        <v>45.995999999999995</v>
      </c>
      <c r="I437" s="22">
        <f t="shared" si="25"/>
        <v>76.67999999999999</v>
      </c>
      <c r="J437" s="14"/>
    </row>
    <row r="438" spans="1:10" s="2" customFormat="1" ht="19.5" customHeight="1">
      <c r="A438" s="19" t="s">
        <v>966</v>
      </c>
      <c r="B438" s="19" t="s">
        <v>967</v>
      </c>
      <c r="C438" s="19" t="s">
        <v>960</v>
      </c>
      <c r="D438" s="19" t="s">
        <v>968</v>
      </c>
      <c r="E438" s="10">
        <v>61.95</v>
      </c>
      <c r="F438" s="22">
        <f t="shared" si="23"/>
        <v>24.78</v>
      </c>
      <c r="G438" s="23">
        <v>81.6</v>
      </c>
      <c r="H438" s="22">
        <f t="shared" si="24"/>
        <v>48.959999999999994</v>
      </c>
      <c r="I438" s="22">
        <f t="shared" si="25"/>
        <v>73.74</v>
      </c>
      <c r="J438" s="14"/>
    </row>
    <row r="439" spans="1:10" s="2" customFormat="1" ht="19.5" customHeight="1">
      <c r="A439" s="19" t="s">
        <v>969</v>
      </c>
      <c r="B439" s="19" t="s">
        <v>970</v>
      </c>
      <c r="C439" s="19" t="s">
        <v>960</v>
      </c>
      <c r="D439" s="19" t="s">
        <v>968</v>
      </c>
      <c r="E439" s="10">
        <v>60.02</v>
      </c>
      <c r="F439" s="22">
        <f t="shared" si="23"/>
        <v>24.008000000000003</v>
      </c>
      <c r="G439" s="23">
        <v>77</v>
      </c>
      <c r="H439" s="22">
        <f t="shared" si="24"/>
        <v>46.199999999999996</v>
      </c>
      <c r="I439" s="22">
        <f t="shared" si="25"/>
        <v>70.208</v>
      </c>
      <c r="J439" s="14"/>
    </row>
    <row r="440" spans="1:10" s="2" customFormat="1" ht="19.5" customHeight="1">
      <c r="A440" s="19" t="s">
        <v>971</v>
      </c>
      <c r="B440" s="19" t="s">
        <v>972</v>
      </c>
      <c r="C440" s="19" t="s">
        <v>960</v>
      </c>
      <c r="D440" s="19" t="s">
        <v>968</v>
      </c>
      <c r="E440" s="10">
        <v>61</v>
      </c>
      <c r="F440" s="22">
        <f t="shared" si="23"/>
        <v>24.400000000000002</v>
      </c>
      <c r="G440" s="23">
        <v>62.3</v>
      </c>
      <c r="H440" s="22">
        <f t="shared" si="24"/>
        <v>37.379999999999995</v>
      </c>
      <c r="I440" s="22">
        <f t="shared" si="25"/>
        <v>61.78</v>
      </c>
      <c r="J440" s="14"/>
    </row>
    <row r="441" spans="1:10" s="2" customFormat="1" ht="19.5" customHeight="1">
      <c r="A441" s="19" t="s">
        <v>973</v>
      </c>
      <c r="B441" s="19" t="s">
        <v>974</v>
      </c>
      <c r="C441" s="19" t="s">
        <v>960</v>
      </c>
      <c r="D441" s="19" t="s">
        <v>975</v>
      </c>
      <c r="E441" s="10">
        <v>70.78</v>
      </c>
      <c r="F441" s="22">
        <f t="shared" si="23"/>
        <v>28.312</v>
      </c>
      <c r="G441" s="23">
        <v>88.6</v>
      </c>
      <c r="H441" s="22">
        <f t="shared" si="24"/>
        <v>53.16</v>
      </c>
      <c r="I441" s="22">
        <f t="shared" si="25"/>
        <v>81.472</v>
      </c>
      <c r="J441" s="14"/>
    </row>
    <row r="442" spans="1:10" s="2" customFormat="1" ht="19.5" customHeight="1">
      <c r="A442" s="19" t="s">
        <v>976</v>
      </c>
      <c r="B442" s="19" t="s">
        <v>977</v>
      </c>
      <c r="C442" s="19" t="s">
        <v>960</v>
      </c>
      <c r="D442" s="19" t="s">
        <v>975</v>
      </c>
      <c r="E442" s="10">
        <v>69.53</v>
      </c>
      <c r="F442" s="22">
        <f t="shared" si="23"/>
        <v>27.812</v>
      </c>
      <c r="G442" s="23">
        <v>88.7</v>
      </c>
      <c r="H442" s="22">
        <f t="shared" si="24"/>
        <v>53.22</v>
      </c>
      <c r="I442" s="22">
        <f t="shared" si="25"/>
        <v>81.032</v>
      </c>
      <c r="J442" s="14"/>
    </row>
    <row r="443" spans="1:10" s="2" customFormat="1" ht="19.5" customHeight="1">
      <c r="A443" s="19" t="s">
        <v>978</v>
      </c>
      <c r="B443" s="19" t="s">
        <v>979</v>
      </c>
      <c r="C443" s="19" t="s">
        <v>960</v>
      </c>
      <c r="D443" s="19" t="s">
        <v>975</v>
      </c>
      <c r="E443" s="10">
        <v>67.98</v>
      </c>
      <c r="F443" s="22">
        <f t="shared" si="23"/>
        <v>27.192000000000004</v>
      </c>
      <c r="G443" s="23">
        <v>84.8</v>
      </c>
      <c r="H443" s="22">
        <f t="shared" si="24"/>
        <v>50.879999999999995</v>
      </c>
      <c r="I443" s="22">
        <f t="shared" si="25"/>
        <v>78.072</v>
      </c>
      <c r="J443" s="14"/>
    </row>
    <row r="444" spans="1:10" s="2" customFormat="1" ht="19.5" customHeight="1">
      <c r="A444" s="19" t="s">
        <v>980</v>
      </c>
      <c r="B444" s="19" t="s">
        <v>981</v>
      </c>
      <c r="C444" s="24" t="s">
        <v>982</v>
      </c>
      <c r="D444" s="19" t="s">
        <v>983</v>
      </c>
      <c r="E444" s="10">
        <v>74.52</v>
      </c>
      <c r="F444" s="22">
        <f t="shared" si="23"/>
        <v>29.808</v>
      </c>
      <c r="G444" s="23">
        <v>89.6</v>
      </c>
      <c r="H444" s="22">
        <f t="shared" si="24"/>
        <v>53.76</v>
      </c>
      <c r="I444" s="22">
        <f t="shared" si="25"/>
        <v>83.568</v>
      </c>
      <c r="J444" s="14"/>
    </row>
    <row r="445" spans="1:10" s="2" customFormat="1" ht="19.5" customHeight="1">
      <c r="A445" s="19" t="s">
        <v>984</v>
      </c>
      <c r="B445" s="19" t="s">
        <v>985</v>
      </c>
      <c r="C445" s="24" t="s">
        <v>982</v>
      </c>
      <c r="D445" s="19" t="s">
        <v>983</v>
      </c>
      <c r="E445" s="10">
        <v>71.72</v>
      </c>
      <c r="F445" s="22">
        <f t="shared" si="23"/>
        <v>28.688000000000002</v>
      </c>
      <c r="G445" s="23">
        <v>88.6</v>
      </c>
      <c r="H445" s="22">
        <f t="shared" si="24"/>
        <v>53.16</v>
      </c>
      <c r="I445" s="22">
        <f t="shared" si="25"/>
        <v>81.848</v>
      </c>
      <c r="J445" s="14"/>
    </row>
    <row r="446" spans="1:10" s="2" customFormat="1" ht="19.5" customHeight="1">
      <c r="A446" s="19" t="s">
        <v>986</v>
      </c>
      <c r="B446" s="19" t="s">
        <v>987</v>
      </c>
      <c r="C446" s="24" t="s">
        <v>982</v>
      </c>
      <c r="D446" s="19" t="s">
        <v>983</v>
      </c>
      <c r="E446" s="10">
        <v>68.55</v>
      </c>
      <c r="F446" s="22">
        <f t="shared" si="23"/>
        <v>27.42</v>
      </c>
      <c r="G446" s="23">
        <v>80.1</v>
      </c>
      <c r="H446" s="22">
        <f t="shared" si="24"/>
        <v>48.059999999999995</v>
      </c>
      <c r="I446" s="22">
        <f t="shared" si="25"/>
        <v>75.47999999999999</v>
      </c>
      <c r="J446" s="14"/>
    </row>
    <row r="447" spans="1:10" s="2" customFormat="1" ht="19.5" customHeight="1">
      <c r="A447" s="19" t="s">
        <v>988</v>
      </c>
      <c r="B447" s="19" t="s">
        <v>989</v>
      </c>
      <c r="C447" s="24" t="s">
        <v>982</v>
      </c>
      <c r="D447" s="19" t="s">
        <v>990</v>
      </c>
      <c r="E447" s="10">
        <v>69.95</v>
      </c>
      <c r="F447" s="22">
        <f t="shared" si="23"/>
        <v>27.980000000000004</v>
      </c>
      <c r="G447" s="23">
        <v>82.8</v>
      </c>
      <c r="H447" s="22">
        <f t="shared" si="24"/>
        <v>49.68</v>
      </c>
      <c r="I447" s="22">
        <f t="shared" si="25"/>
        <v>77.66</v>
      </c>
      <c r="J447" s="14"/>
    </row>
    <row r="448" spans="1:10" s="2" customFormat="1" ht="19.5" customHeight="1">
      <c r="A448" s="19" t="s">
        <v>991</v>
      </c>
      <c r="B448" s="19" t="s">
        <v>992</v>
      </c>
      <c r="C448" s="24" t="s">
        <v>982</v>
      </c>
      <c r="D448" s="19" t="s">
        <v>990</v>
      </c>
      <c r="E448" s="10">
        <v>57.97</v>
      </c>
      <c r="F448" s="22">
        <f t="shared" si="23"/>
        <v>23.188000000000002</v>
      </c>
      <c r="G448" s="23">
        <v>88</v>
      </c>
      <c r="H448" s="22">
        <f t="shared" si="24"/>
        <v>52.8</v>
      </c>
      <c r="I448" s="22">
        <f t="shared" si="25"/>
        <v>75.988</v>
      </c>
      <c r="J448" s="14"/>
    </row>
    <row r="449" spans="1:10" s="2" customFormat="1" ht="19.5" customHeight="1">
      <c r="A449" s="19" t="s">
        <v>993</v>
      </c>
      <c r="B449" s="19" t="s">
        <v>994</v>
      </c>
      <c r="C449" s="24" t="s">
        <v>982</v>
      </c>
      <c r="D449" s="19" t="s">
        <v>990</v>
      </c>
      <c r="E449" s="10">
        <v>58.46</v>
      </c>
      <c r="F449" s="22">
        <f t="shared" si="23"/>
        <v>23.384</v>
      </c>
      <c r="G449" s="26" t="s">
        <v>60</v>
      </c>
      <c r="H449" s="22" t="e">
        <f t="shared" si="24"/>
        <v>#VALUE!</v>
      </c>
      <c r="I449" s="22" t="e">
        <f t="shared" si="25"/>
        <v>#VALUE!</v>
      </c>
      <c r="J449" s="14"/>
    </row>
    <row r="450" spans="1:10" s="2" customFormat="1" ht="19.5" customHeight="1">
      <c r="A450" s="19" t="s">
        <v>995</v>
      </c>
      <c r="B450" s="19" t="s">
        <v>996</v>
      </c>
      <c r="C450" s="24" t="s">
        <v>982</v>
      </c>
      <c r="D450" s="19" t="s">
        <v>997</v>
      </c>
      <c r="E450" s="10">
        <v>77.26</v>
      </c>
      <c r="F450" s="22">
        <f t="shared" si="23"/>
        <v>30.904000000000003</v>
      </c>
      <c r="G450" s="23">
        <v>86.6</v>
      </c>
      <c r="H450" s="22">
        <f t="shared" si="24"/>
        <v>51.959999999999994</v>
      </c>
      <c r="I450" s="22">
        <f t="shared" si="25"/>
        <v>82.864</v>
      </c>
      <c r="J450" s="14"/>
    </row>
    <row r="451" spans="1:10" s="2" customFormat="1" ht="19.5" customHeight="1">
      <c r="A451" s="19" t="s">
        <v>998</v>
      </c>
      <c r="B451" s="19" t="s">
        <v>999</v>
      </c>
      <c r="C451" s="24" t="s">
        <v>982</v>
      </c>
      <c r="D451" s="19" t="s">
        <v>997</v>
      </c>
      <c r="E451" s="10">
        <v>77.47</v>
      </c>
      <c r="F451" s="22">
        <f t="shared" si="23"/>
        <v>30.988</v>
      </c>
      <c r="G451" s="23">
        <v>84.6</v>
      </c>
      <c r="H451" s="22">
        <f t="shared" si="24"/>
        <v>50.76</v>
      </c>
      <c r="I451" s="22">
        <f t="shared" si="25"/>
        <v>81.74799999999999</v>
      </c>
      <c r="J451" s="14"/>
    </row>
    <row r="452" spans="1:10" s="2" customFormat="1" ht="19.5" customHeight="1">
      <c r="A452" s="19" t="s">
        <v>1000</v>
      </c>
      <c r="B452" s="19" t="s">
        <v>1001</v>
      </c>
      <c r="C452" s="24" t="s">
        <v>982</v>
      </c>
      <c r="D452" s="19" t="s">
        <v>997</v>
      </c>
      <c r="E452" s="10">
        <v>76.76</v>
      </c>
      <c r="F452" s="22">
        <f t="shared" si="23"/>
        <v>30.704000000000004</v>
      </c>
      <c r="G452" s="23">
        <v>84.4</v>
      </c>
      <c r="H452" s="22">
        <f t="shared" si="24"/>
        <v>50.64</v>
      </c>
      <c r="I452" s="22">
        <f t="shared" si="25"/>
        <v>81.34400000000001</v>
      </c>
      <c r="J452" s="14"/>
    </row>
    <row r="453" spans="1:10" s="2" customFormat="1" ht="19.5" customHeight="1">
      <c r="A453" s="19" t="s">
        <v>1002</v>
      </c>
      <c r="B453" s="19" t="s">
        <v>1003</v>
      </c>
      <c r="C453" s="19" t="s">
        <v>1004</v>
      </c>
      <c r="D453" s="19" t="s">
        <v>1005</v>
      </c>
      <c r="E453" s="10">
        <v>78.25</v>
      </c>
      <c r="F453" s="22">
        <f t="shared" si="23"/>
        <v>31.3</v>
      </c>
      <c r="G453" s="23">
        <v>75.7</v>
      </c>
      <c r="H453" s="22">
        <f t="shared" si="24"/>
        <v>45.42</v>
      </c>
      <c r="I453" s="22">
        <f t="shared" si="25"/>
        <v>76.72</v>
      </c>
      <c r="J453" s="14"/>
    </row>
    <row r="454" spans="1:10" s="2" customFormat="1" ht="19.5" customHeight="1">
      <c r="A454" s="19" t="s">
        <v>1006</v>
      </c>
      <c r="B454" s="19" t="s">
        <v>1007</v>
      </c>
      <c r="C454" s="19" t="s">
        <v>1004</v>
      </c>
      <c r="D454" s="19" t="s">
        <v>1005</v>
      </c>
      <c r="E454" s="10">
        <v>74.48</v>
      </c>
      <c r="F454" s="22">
        <f t="shared" si="23"/>
        <v>29.792</v>
      </c>
      <c r="G454" s="23">
        <v>75</v>
      </c>
      <c r="H454" s="22">
        <f t="shared" si="24"/>
        <v>45</v>
      </c>
      <c r="I454" s="22">
        <f t="shared" si="25"/>
        <v>74.792</v>
      </c>
      <c r="J454" s="14"/>
    </row>
    <row r="455" spans="1:10" s="2" customFormat="1" ht="19.5" customHeight="1">
      <c r="A455" s="19" t="s">
        <v>1008</v>
      </c>
      <c r="B455" s="19" t="s">
        <v>1009</v>
      </c>
      <c r="C455" s="19" t="s">
        <v>1004</v>
      </c>
      <c r="D455" s="19" t="s">
        <v>1005</v>
      </c>
      <c r="E455" s="10">
        <v>75.74</v>
      </c>
      <c r="F455" s="22">
        <f t="shared" si="23"/>
        <v>30.296</v>
      </c>
      <c r="G455" s="23">
        <v>73</v>
      </c>
      <c r="H455" s="22">
        <f t="shared" si="24"/>
        <v>43.8</v>
      </c>
      <c r="I455" s="22">
        <f t="shared" si="25"/>
        <v>74.096</v>
      </c>
      <c r="J455" s="14"/>
    </row>
    <row r="456" spans="1:10" s="2" customFormat="1" ht="19.5" customHeight="1">
      <c r="A456" s="19" t="s">
        <v>1010</v>
      </c>
      <c r="B456" s="19" t="s">
        <v>1011</v>
      </c>
      <c r="C456" s="19" t="s">
        <v>1004</v>
      </c>
      <c r="D456" s="19" t="s">
        <v>1012</v>
      </c>
      <c r="E456" s="10">
        <v>78.75</v>
      </c>
      <c r="F456" s="22">
        <f t="shared" si="23"/>
        <v>31.5</v>
      </c>
      <c r="G456" s="23">
        <v>78.72</v>
      </c>
      <c r="H456" s="22">
        <f t="shared" si="24"/>
        <v>47.232</v>
      </c>
      <c r="I456" s="22">
        <f t="shared" si="25"/>
        <v>78.732</v>
      </c>
      <c r="J456" s="14"/>
    </row>
    <row r="457" spans="1:10" s="2" customFormat="1" ht="19.5" customHeight="1">
      <c r="A457" s="19" t="s">
        <v>1013</v>
      </c>
      <c r="B457" s="19" t="s">
        <v>1014</v>
      </c>
      <c r="C457" s="19" t="s">
        <v>1004</v>
      </c>
      <c r="D457" s="19" t="s">
        <v>1012</v>
      </c>
      <c r="E457" s="10">
        <v>73.47</v>
      </c>
      <c r="F457" s="22">
        <f t="shared" si="23"/>
        <v>29.388</v>
      </c>
      <c r="G457" s="23">
        <v>80.8</v>
      </c>
      <c r="H457" s="22">
        <f t="shared" si="24"/>
        <v>48.48</v>
      </c>
      <c r="I457" s="22">
        <f t="shared" si="25"/>
        <v>77.868</v>
      </c>
      <c r="J457" s="14"/>
    </row>
    <row r="458" spans="1:10" s="2" customFormat="1" ht="19.5" customHeight="1">
      <c r="A458" s="19" t="s">
        <v>1015</v>
      </c>
      <c r="B458" s="19" t="s">
        <v>1016</v>
      </c>
      <c r="C458" s="19" t="s">
        <v>1004</v>
      </c>
      <c r="D458" s="19" t="s">
        <v>1012</v>
      </c>
      <c r="E458" s="10">
        <v>74.46</v>
      </c>
      <c r="F458" s="22">
        <f t="shared" si="23"/>
        <v>29.784</v>
      </c>
      <c r="G458" s="23">
        <v>78</v>
      </c>
      <c r="H458" s="22">
        <f t="shared" si="24"/>
        <v>46.8</v>
      </c>
      <c r="I458" s="22">
        <f t="shared" si="25"/>
        <v>76.584</v>
      </c>
      <c r="J458" s="14"/>
    </row>
    <row r="459" spans="1:10" s="2" customFormat="1" ht="19.5" customHeight="1">
      <c r="A459" s="19" t="s">
        <v>1017</v>
      </c>
      <c r="B459" s="19" t="s">
        <v>1018</v>
      </c>
      <c r="C459" s="19" t="s">
        <v>1004</v>
      </c>
      <c r="D459" s="19" t="s">
        <v>1019</v>
      </c>
      <c r="E459" s="10">
        <v>76.24</v>
      </c>
      <c r="F459" s="22">
        <f t="shared" si="23"/>
        <v>30.496</v>
      </c>
      <c r="G459" s="23">
        <v>80.46</v>
      </c>
      <c r="H459" s="22">
        <f t="shared" si="24"/>
        <v>48.275999999999996</v>
      </c>
      <c r="I459" s="22">
        <f t="shared" si="25"/>
        <v>78.77199999999999</v>
      </c>
      <c r="J459" s="14"/>
    </row>
    <row r="460" spans="1:10" s="2" customFormat="1" ht="19.5" customHeight="1">
      <c r="A460" s="19" t="s">
        <v>1020</v>
      </c>
      <c r="B460" s="19" t="s">
        <v>1021</v>
      </c>
      <c r="C460" s="19" t="s">
        <v>1004</v>
      </c>
      <c r="D460" s="19" t="s">
        <v>1019</v>
      </c>
      <c r="E460" s="10">
        <v>76.01</v>
      </c>
      <c r="F460" s="22">
        <f t="shared" si="23"/>
        <v>30.404000000000003</v>
      </c>
      <c r="G460" s="23">
        <v>77.2</v>
      </c>
      <c r="H460" s="22">
        <f t="shared" si="24"/>
        <v>46.32</v>
      </c>
      <c r="I460" s="22">
        <f t="shared" si="25"/>
        <v>76.724</v>
      </c>
      <c r="J460" s="14"/>
    </row>
    <row r="461" spans="1:10" s="2" customFormat="1" ht="19.5" customHeight="1">
      <c r="A461" s="19" t="s">
        <v>1022</v>
      </c>
      <c r="B461" s="19" t="s">
        <v>122</v>
      </c>
      <c r="C461" s="19" t="s">
        <v>1004</v>
      </c>
      <c r="D461" s="19" t="s">
        <v>1019</v>
      </c>
      <c r="E461" s="10">
        <v>74.54</v>
      </c>
      <c r="F461" s="22">
        <f t="shared" si="23"/>
        <v>29.816000000000003</v>
      </c>
      <c r="G461" s="23">
        <v>76.54</v>
      </c>
      <c r="H461" s="22">
        <f t="shared" si="24"/>
        <v>45.924</v>
      </c>
      <c r="I461" s="22">
        <f t="shared" si="25"/>
        <v>75.74000000000001</v>
      </c>
      <c r="J461" s="14"/>
    </row>
    <row r="462" spans="1:10" s="2" customFormat="1" ht="19.5" customHeight="1">
      <c r="A462" s="19" t="s">
        <v>1023</v>
      </c>
      <c r="B462" s="19" t="s">
        <v>1024</v>
      </c>
      <c r="C462" s="19" t="s">
        <v>1004</v>
      </c>
      <c r="D462" s="19" t="s">
        <v>1025</v>
      </c>
      <c r="E462" s="10">
        <v>71.97</v>
      </c>
      <c r="F462" s="22">
        <f t="shared" si="23"/>
        <v>28.788</v>
      </c>
      <c r="G462" s="23">
        <v>78.12</v>
      </c>
      <c r="H462" s="22">
        <f t="shared" si="24"/>
        <v>46.872</v>
      </c>
      <c r="I462" s="22">
        <f t="shared" si="25"/>
        <v>75.66</v>
      </c>
      <c r="J462" s="14"/>
    </row>
    <row r="463" spans="1:10" s="2" customFormat="1" ht="19.5" customHeight="1">
      <c r="A463" s="19" t="s">
        <v>1026</v>
      </c>
      <c r="B463" s="19" t="s">
        <v>1027</v>
      </c>
      <c r="C463" s="19" t="s">
        <v>1004</v>
      </c>
      <c r="D463" s="19" t="s">
        <v>1025</v>
      </c>
      <c r="E463" s="10">
        <v>73.53</v>
      </c>
      <c r="F463" s="22">
        <f t="shared" si="23"/>
        <v>29.412000000000003</v>
      </c>
      <c r="G463" s="23">
        <v>76.9</v>
      </c>
      <c r="H463" s="22">
        <f t="shared" si="24"/>
        <v>46.14</v>
      </c>
      <c r="I463" s="22">
        <f t="shared" si="25"/>
        <v>75.552</v>
      </c>
      <c r="J463" s="14"/>
    </row>
    <row r="464" spans="1:10" s="2" customFormat="1" ht="19.5" customHeight="1">
      <c r="A464" s="19" t="s">
        <v>1028</v>
      </c>
      <c r="B464" s="19" t="s">
        <v>1029</v>
      </c>
      <c r="C464" s="19" t="s">
        <v>1004</v>
      </c>
      <c r="D464" s="19" t="s">
        <v>1025</v>
      </c>
      <c r="E464" s="10">
        <v>71.73</v>
      </c>
      <c r="F464" s="22">
        <f t="shared" si="23"/>
        <v>28.692000000000004</v>
      </c>
      <c r="G464" s="23">
        <v>70</v>
      </c>
      <c r="H464" s="22">
        <f t="shared" si="24"/>
        <v>42</v>
      </c>
      <c r="I464" s="22">
        <f t="shared" si="25"/>
        <v>70.69200000000001</v>
      </c>
      <c r="J464" s="14"/>
    </row>
    <row r="465" spans="1:10" s="2" customFormat="1" ht="19.5" customHeight="1">
      <c r="A465" s="19" t="s">
        <v>1030</v>
      </c>
      <c r="B465" s="19" t="s">
        <v>1031</v>
      </c>
      <c r="C465" s="19" t="s">
        <v>1032</v>
      </c>
      <c r="D465" s="19" t="s">
        <v>1033</v>
      </c>
      <c r="E465" s="10">
        <v>70.53</v>
      </c>
      <c r="F465" s="22">
        <f t="shared" si="23"/>
        <v>28.212000000000003</v>
      </c>
      <c r="G465" s="23">
        <v>89.06</v>
      </c>
      <c r="H465" s="22">
        <f t="shared" si="24"/>
        <v>53.436</v>
      </c>
      <c r="I465" s="22">
        <f t="shared" si="25"/>
        <v>81.648</v>
      </c>
      <c r="J465" s="14"/>
    </row>
    <row r="466" spans="1:10" s="2" customFormat="1" ht="19.5" customHeight="1">
      <c r="A466" s="19" t="s">
        <v>1034</v>
      </c>
      <c r="B466" s="19" t="s">
        <v>1035</v>
      </c>
      <c r="C466" s="19" t="s">
        <v>1032</v>
      </c>
      <c r="D466" s="19" t="s">
        <v>1033</v>
      </c>
      <c r="E466" s="10">
        <v>69.46</v>
      </c>
      <c r="F466" s="22">
        <f t="shared" si="23"/>
        <v>27.784</v>
      </c>
      <c r="G466" s="23">
        <v>88.1</v>
      </c>
      <c r="H466" s="22">
        <f t="shared" si="24"/>
        <v>52.85999999999999</v>
      </c>
      <c r="I466" s="22">
        <f t="shared" si="25"/>
        <v>80.64399999999999</v>
      </c>
      <c r="J466" s="14"/>
    </row>
    <row r="467" spans="1:10" s="2" customFormat="1" ht="19.5" customHeight="1">
      <c r="A467" s="19" t="s">
        <v>1036</v>
      </c>
      <c r="B467" s="19" t="s">
        <v>1037</v>
      </c>
      <c r="C467" s="19" t="s">
        <v>1032</v>
      </c>
      <c r="D467" s="19" t="s">
        <v>1033</v>
      </c>
      <c r="E467" s="10">
        <v>69.51</v>
      </c>
      <c r="F467" s="22">
        <f t="shared" si="23"/>
        <v>27.804000000000002</v>
      </c>
      <c r="G467" s="23">
        <v>85.98</v>
      </c>
      <c r="H467" s="22">
        <f t="shared" si="24"/>
        <v>51.588</v>
      </c>
      <c r="I467" s="22">
        <f t="shared" si="25"/>
        <v>79.392</v>
      </c>
      <c r="J467" s="14"/>
    </row>
    <row r="468" spans="1:10" s="2" customFormat="1" ht="19.5" customHeight="1">
      <c r="A468" s="19" t="s">
        <v>1038</v>
      </c>
      <c r="B468" s="19" t="s">
        <v>1039</v>
      </c>
      <c r="C468" s="19" t="s">
        <v>1032</v>
      </c>
      <c r="D468" s="19" t="s">
        <v>1040</v>
      </c>
      <c r="E468" s="10">
        <v>71.76</v>
      </c>
      <c r="F468" s="22">
        <f t="shared" si="23"/>
        <v>28.704000000000004</v>
      </c>
      <c r="G468" s="23">
        <v>87.2</v>
      </c>
      <c r="H468" s="22">
        <f t="shared" si="24"/>
        <v>52.32</v>
      </c>
      <c r="I468" s="22">
        <f t="shared" si="25"/>
        <v>81.024</v>
      </c>
      <c r="J468" s="14"/>
    </row>
    <row r="469" spans="1:10" s="2" customFormat="1" ht="19.5" customHeight="1">
      <c r="A469" s="19" t="s">
        <v>1041</v>
      </c>
      <c r="B469" s="19" t="s">
        <v>1042</v>
      </c>
      <c r="C469" s="19" t="s">
        <v>1032</v>
      </c>
      <c r="D469" s="19" t="s">
        <v>1040</v>
      </c>
      <c r="E469" s="10">
        <v>68.46</v>
      </c>
      <c r="F469" s="22">
        <f t="shared" si="23"/>
        <v>27.384</v>
      </c>
      <c r="G469" s="23">
        <v>86.8</v>
      </c>
      <c r="H469" s="22">
        <f t="shared" si="24"/>
        <v>52.08</v>
      </c>
      <c r="I469" s="22">
        <f t="shared" si="25"/>
        <v>79.464</v>
      </c>
      <c r="J469" s="14"/>
    </row>
    <row r="470" spans="1:10" s="2" customFormat="1" ht="19.5" customHeight="1">
      <c r="A470" s="19" t="s">
        <v>1043</v>
      </c>
      <c r="B470" s="19" t="s">
        <v>1044</v>
      </c>
      <c r="C470" s="19" t="s">
        <v>1032</v>
      </c>
      <c r="D470" s="19" t="s">
        <v>1040</v>
      </c>
      <c r="E470" s="10">
        <v>65.72</v>
      </c>
      <c r="F470" s="22">
        <f t="shared" si="23"/>
        <v>26.288</v>
      </c>
      <c r="G470" s="23">
        <v>66</v>
      </c>
      <c r="H470" s="22">
        <f t="shared" si="24"/>
        <v>39.6</v>
      </c>
      <c r="I470" s="22">
        <f t="shared" si="25"/>
        <v>65.888</v>
      </c>
      <c r="J470" s="14"/>
    </row>
    <row r="471" spans="1:10" s="2" customFormat="1" ht="19.5" customHeight="1">
      <c r="A471" s="19" t="s">
        <v>1045</v>
      </c>
      <c r="B471" s="19" t="s">
        <v>1046</v>
      </c>
      <c r="C471" s="19" t="s">
        <v>1032</v>
      </c>
      <c r="D471" s="19" t="s">
        <v>1047</v>
      </c>
      <c r="E471" s="10">
        <v>74</v>
      </c>
      <c r="F471" s="22">
        <f t="shared" si="23"/>
        <v>29.6</v>
      </c>
      <c r="G471" s="23">
        <v>88.3</v>
      </c>
      <c r="H471" s="22">
        <f t="shared" si="24"/>
        <v>52.98</v>
      </c>
      <c r="I471" s="22">
        <f t="shared" si="25"/>
        <v>82.58</v>
      </c>
      <c r="J471" s="14"/>
    </row>
    <row r="472" spans="1:10" s="2" customFormat="1" ht="19.5" customHeight="1">
      <c r="A472" s="19" t="s">
        <v>1048</v>
      </c>
      <c r="B472" s="19" t="s">
        <v>1049</v>
      </c>
      <c r="C472" s="19" t="s">
        <v>1032</v>
      </c>
      <c r="D472" s="19" t="s">
        <v>1047</v>
      </c>
      <c r="E472" s="10">
        <v>73.53</v>
      </c>
      <c r="F472" s="22">
        <f t="shared" si="23"/>
        <v>29.412000000000003</v>
      </c>
      <c r="G472" s="23">
        <v>76.46</v>
      </c>
      <c r="H472" s="22">
        <f t="shared" si="24"/>
        <v>45.876</v>
      </c>
      <c r="I472" s="22">
        <f t="shared" si="25"/>
        <v>75.288</v>
      </c>
      <c r="J472" s="14"/>
    </row>
    <row r="473" spans="1:10" s="2" customFormat="1" ht="19.5" customHeight="1">
      <c r="A473" s="19" t="s">
        <v>1050</v>
      </c>
      <c r="B473" s="19" t="s">
        <v>1051</v>
      </c>
      <c r="C473" s="19" t="s">
        <v>1032</v>
      </c>
      <c r="D473" s="19" t="s">
        <v>1047</v>
      </c>
      <c r="E473" s="10">
        <v>72.75</v>
      </c>
      <c r="F473" s="22">
        <f t="shared" si="23"/>
        <v>29.1</v>
      </c>
      <c r="G473" s="23">
        <v>70.8</v>
      </c>
      <c r="H473" s="22">
        <f t="shared" si="24"/>
        <v>42.48</v>
      </c>
      <c r="I473" s="22">
        <f t="shared" si="25"/>
        <v>71.58</v>
      </c>
      <c r="J473" s="14"/>
    </row>
    <row r="474" spans="1:10" s="2" customFormat="1" ht="19.5" customHeight="1">
      <c r="A474" s="19" t="s">
        <v>1052</v>
      </c>
      <c r="B474" s="19" t="s">
        <v>1053</v>
      </c>
      <c r="C474" s="19" t="s">
        <v>1032</v>
      </c>
      <c r="D474" s="19" t="s">
        <v>1054</v>
      </c>
      <c r="E474" s="10">
        <v>75.98</v>
      </c>
      <c r="F474" s="22">
        <f t="shared" si="23"/>
        <v>30.392000000000003</v>
      </c>
      <c r="G474" s="23">
        <v>78.1</v>
      </c>
      <c r="H474" s="22">
        <f t="shared" si="24"/>
        <v>46.85999999999999</v>
      </c>
      <c r="I474" s="22">
        <f t="shared" si="25"/>
        <v>77.252</v>
      </c>
      <c r="J474" s="14"/>
    </row>
    <row r="475" spans="1:10" s="2" customFormat="1" ht="19.5" customHeight="1">
      <c r="A475" s="19" t="s">
        <v>1055</v>
      </c>
      <c r="B475" s="19" t="s">
        <v>1056</v>
      </c>
      <c r="C475" s="19" t="s">
        <v>1032</v>
      </c>
      <c r="D475" s="19" t="s">
        <v>1054</v>
      </c>
      <c r="E475" s="10">
        <v>68.21</v>
      </c>
      <c r="F475" s="22">
        <f t="shared" si="23"/>
        <v>27.284</v>
      </c>
      <c r="G475" s="23">
        <v>81.3</v>
      </c>
      <c r="H475" s="22">
        <f t="shared" si="24"/>
        <v>48.779999999999994</v>
      </c>
      <c r="I475" s="22">
        <f t="shared" si="25"/>
        <v>76.064</v>
      </c>
      <c r="J475" s="14"/>
    </row>
    <row r="476" spans="1:10" s="2" customFormat="1" ht="19.5" customHeight="1">
      <c r="A476" s="19" t="s">
        <v>1057</v>
      </c>
      <c r="B476" s="19" t="s">
        <v>1058</v>
      </c>
      <c r="C476" s="19" t="s">
        <v>1032</v>
      </c>
      <c r="D476" s="19" t="s">
        <v>1054</v>
      </c>
      <c r="E476" s="10">
        <v>72.21</v>
      </c>
      <c r="F476" s="22">
        <f t="shared" si="23"/>
        <v>28.884</v>
      </c>
      <c r="G476" s="26" t="s">
        <v>60</v>
      </c>
      <c r="H476" s="22" t="e">
        <f t="shared" si="24"/>
        <v>#VALUE!</v>
      </c>
      <c r="I476" s="22" t="e">
        <f t="shared" si="25"/>
        <v>#VALUE!</v>
      </c>
      <c r="J476" s="14"/>
    </row>
    <row r="477" spans="1:10" s="2" customFormat="1" ht="19.5" customHeight="1">
      <c r="A477" s="19" t="s">
        <v>1059</v>
      </c>
      <c r="B477" s="19" t="s">
        <v>1060</v>
      </c>
      <c r="C477" s="19" t="s">
        <v>1032</v>
      </c>
      <c r="D477" s="19" t="s">
        <v>1061</v>
      </c>
      <c r="E477" s="10">
        <v>69.02</v>
      </c>
      <c r="F477" s="22">
        <f t="shared" si="23"/>
        <v>27.608</v>
      </c>
      <c r="G477" s="23">
        <v>87.8</v>
      </c>
      <c r="H477" s="22">
        <f t="shared" si="24"/>
        <v>52.68</v>
      </c>
      <c r="I477" s="22">
        <f t="shared" si="25"/>
        <v>80.288</v>
      </c>
      <c r="J477" s="14"/>
    </row>
    <row r="478" spans="1:10" s="2" customFormat="1" ht="19.5" customHeight="1">
      <c r="A478" s="19" t="s">
        <v>1062</v>
      </c>
      <c r="B478" s="19" t="s">
        <v>1063</v>
      </c>
      <c r="C478" s="19" t="s">
        <v>1032</v>
      </c>
      <c r="D478" s="19" t="s">
        <v>1061</v>
      </c>
      <c r="E478" s="10">
        <v>68.74</v>
      </c>
      <c r="F478" s="22">
        <f t="shared" si="23"/>
        <v>27.496</v>
      </c>
      <c r="G478" s="23">
        <v>81.6</v>
      </c>
      <c r="H478" s="22">
        <f t="shared" si="24"/>
        <v>48.959999999999994</v>
      </c>
      <c r="I478" s="22">
        <f t="shared" si="25"/>
        <v>76.45599999999999</v>
      </c>
      <c r="J478" s="14"/>
    </row>
    <row r="479" spans="1:10" s="2" customFormat="1" ht="19.5" customHeight="1">
      <c r="A479" s="19" t="s">
        <v>1064</v>
      </c>
      <c r="B479" s="19" t="s">
        <v>1065</v>
      </c>
      <c r="C479" s="19" t="s">
        <v>1032</v>
      </c>
      <c r="D479" s="19" t="s">
        <v>1061</v>
      </c>
      <c r="E479" s="10">
        <v>66.76</v>
      </c>
      <c r="F479" s="22">
        <f t="shared" si="23"/>
        <v>26.704000000000004</v>
      </c>
      <c r="G479" s="26" t="s">
        <v>60</v>
      </c>
      <c r="H479" s="22" t="e">
        <f t="shared" si="24"/>
        <v>#VALUE!</v>
      </c>
      <c r="I479" s="22" t="e">
        <f t="shared" si="25"/>
        <v>#VALUE!</v>
      </c>
      <c r="J479" s="14"/>
    </row>
    <row r="480" spans="1:10" s="2" customFormat="1" ht="19.5" customHeight="1">
      <c r="A480" s="19" t="s">
        <v>1066</v>
      </c>
      <c r="B480" s="19" t="s">
        <v>1067</v>
      </c>
      <c r="C480" s="19" t="s">
        <v>1032</v>
      </c>
      <c r="D480" s="19" t="s">
        <v>1068</v>
      </c>
      <c r="E480" s="10">
        <v>70.73</v>
      </c>
      <c r="F480" s="22">
        <f t="shared" si="23"/>
        <v>28.292</v>
      </c>
      <c r="G480" s="23">
        <v>87.8</v>
      </c>
      <c r="H480" s="22">
        <f t="shared" si="24"/>
        <v>52.68</v>
      </c>
      <c r="I480" s="22">
        <f t="shared" si="25"/>
        <v>80.97200000000001</v>
      </c>
      <c r="J480" s="14"/>
    </row>
    <row r="481" spans="1:10" s="2" customFormat="1" ht="19.5" customHeight="1">
      <c r="A481" s="19" t="s">
        <v>1069</v>
      </c>
      <c r="B481" s="19" t="s">
        <v>1070</v>
      </c>
      <c r="C481" s="19" t="s">
        <v>1032</v>
      </c>
      <c r="D481" s="19" t="s">
        <v>1068</v>
      </c>
      <c r="E481" s="10">
        <v>61.23</v>
      </c>
      <c r="F481" s="22">
        <f t="shared" si="23"/>
        <v>24.492</v>
      </c>
      <c r="G481" s="23">
        <v>81.6</v>
      </c>
      <c r="H481" s="22">
        <f t="shared" si="24"/>
        <v>48.959999999999994</v>
      </c>
      <c r="I481" s="22">
        <f t="shared" si="25"/>
        <v>73.452</v>
      </c>
      <c r="J481" s="14"/>
    </row>
    <row r="482" spans="1:10" s="2" customFormat="1" ht="19.5" customHeight="1">
      <c r="A482" s="19" t="s">
        <v>1071</v>
      </c>
      <c r="B482" s="19" t="s">
        <v>1072</v>
      </c>
      <c r="C482" s="19" t="s">
        <v>1032</v>
      </c>
      <c r="D482" s="19" t="s">
        <v>1073</v>
      </c>
      <c r="E482" s="10">
        <v>70.23</v>
      </c>
      <c r="F482" s="22">
        <f t="shared" si="23"/>
        <v>28.092000000000002</v>
      </c>
      <c r="G482" s="23">
        <v>90.2</v>
      </c>
      <c r="H482" s="22">
        <f t="shared" si="24"/>
        <v>54.12</v>
      </c>
      <c r="I482" s="22">
        <f t="shared" si="25"/>
        <v>82.212</v>
      </c>
      <c r="J482" s="14"/>
    </row>
    <row r="483" spans="1:10" s="2" customFormat="1" ht="19.5" customHeight="1">
      <c r="A483" s="19" t="s">
        <v>1074</v>
      </c>
      <c r="B483" s="19" t="s">
        <v>1075</v>
      </c>
      <c r="C483" s="19" t="s">
        <v>1032</v>
      </c>
      <c r="D483" s="19" t="s">
        <v>1073</v>
      </c>
      <c r="E483" s="10">
        <v>70.23</v>
      </c>
      <c r="F483" s="22">
        <f t="shared" si="23"/>
        <v>28.092000000000002</v>
      </c>
      <c r="G483" s="23">
        <v>83.2</v>
      </c>
      <c r="H483" s="22">
        <f t="shared" si="24"/>
        <v>49.92</v>
      </c>
      <c r="I483" s="22">
        <f t="shared" si="25"/>
        <v>78.012</v>
      </c>
      <c r="J483" s="14"/>
    </row>
    <row r="484" spans="1:10" s="2" customFormat="1" ht="19.5" customHeight="1">
      <c r="A484" s="19" t="s">
        <v>1076</v>
      </c>
      <c r="B484" s="19" t="s">
        <v>1077</v>
      </c>
      <c r="C484" s="19" t="s">
        <v>1032</v>
      </c>
      <c r="D484" s="19" t="s">
        <v>1073</v>
      </c>
      <c r="E484" s="10">
        <v>69.74</v>
      </c>
      <c r="F484" s="22">
        <f t="shared" si="23"/>
        <v>27.896</v>
      </c>
      <c r="G484" s="23">
        <v>83.2</v>
      </c>
      <c r="H484" s="22">
        <f t="shared" si="24"/>
        <v>49.92</v>
      </c>
      <c r="I484" s="22">
        <f t="shared" si="25"/>
        <v>77.816</v>
      </c>
      <c r="J484" s="14"/>
    </row>
    <row r="485" spans="1:10" s="2" customFormat="1" ht="19.5" customHeight="1">
      <c r="A485" s="19" t="s">
        <v>1078</v>
      </c>
      <c r="B485" s="19" t="s">
        <v>1079</v>
      </c>
      <c r="C485" s="19" t="s">
        <v>1032</v>
      </c>
      <c r="D485" s="19" t="s">
        <v>1080</v>
      </c>
      <c r="E485" s="10">
        <v>72.75</v>
      </c>
      <c r="F485" s="22">
        <f t="shared" si="23"/>
        <v>29.1</v>
      </c>
      <c r="G485" s="23">
        <v>83.6</v>
      </c>
      <c r="H485" s="22">
        <f t="shared" si="24"/>
        <v>50.16</v>
      </c>
      <c r="I485" s="22">
        <f t="shared" si="25"/>
        <v>79.25999999999999</v>
      </c>
      <c r="J485" s="14"/>
    </row>
    <row r="486" spans="1:10" s="2" customFormat="1" ht="19.5" customHeight="1">
      <c r="A486" s="19" t="s">
        <v>1081</v>
      </c>
      <c r="B486" s="19" t="s">
        <v>1082</v>
      </c>
      <c r="C486" s="19" t="s">
        <v>1032</v>
      </c>
      <c r="D486" s="19" t="s">
        <v>1080</v>
      </c>
      <c r="E486" s="10">
        <v>68.2</v>
      </c>
      <c r="F486" s="22">
        <f t="shared" si="23"/>
        <v>27.28</v>
      </c>
      <c r="G486" s="23">
        <v>84.2</v>
      </c>
      <c r="H486" s="22">
        <f t="shared" si="24"/>
        <v>50.52</v>
      </c>
      <c r="I486" s="22">
        <f t="shared" si="25"/>
        <v>77.80000000000001</v>
      </c>
      <c r="J486" s="14"/>
    </row>
    <row r="487" spans="1:10" s="2" customFormat="1" ht="19.5" customHeight="1">
      <c r="A487" s="19" t="s">
        <v>1083</v>
      </c>
      <c r="B487" s="19" t="s">
        <v>1084</v>
      </c>
      <c r="C487" s="19" t="s">
        <v>1032</v>
      </c>
      <c r="D487" s="19" t="s">
        <v>1080</v>
      </c>
      <c r="E487" s="10">
        <v>68.74</v>
      </c>
      <c r="F487" s="22">
        <f t="shared" si="23"/>
        <v>27.496</v>
      </c>
      <c r="G487" s="26" t="s">
        <v>60</v>
      </c>
      <c r="H487" s="22" t="e">
        <f t="shared" si="24"/>
        <v>#VALUE!</v>
      </c>
      <c r="I487" s="22" t="e">
        <f t="shared" si="25"/>
        <v>#VALUE!</v>
      </c>
      <c r="J487" s="14"/>
    </row>
    <row r="488" spans="1:10" s="2" customFormat="1" ht="19.5" customHeight="1">
      <c r="A488" s="10">
        <v>20126240210</v>
      </c>
      <c r="B488" s="10" t="s">
        <v>1085</v>
      </c>
      <c r="C488" s="27" t="s">
        <v>1086</v>
      </c>
      <c r="D488" s="10" t="s">
        <v>1087</v>
      </c>
      <c r="E488" s="20">
        <v>74.75</v>
      </c>
      <c r="F488" s="11">
        <f aca="true" t="shared" si="26" ref="F488:F551">E488*0.5</f>
        <v>37.375</v>
      </c>
      <c r="G488" s="28">
        <v>85.9</v>
      </c>
      <c r="H488" s="28">
        <f aca="true" t="shared" si="27" ref="H488:H551">G488*0.5</f>
        <v>42.95</v>
      </c>
      <c r="I488" s="28">
        <f t="shared" si="25"/>
        <v>80.325</v>
      </c>
      <c r="J488" s="25"/>
    </row>
    <row r="489" spans="1:10" s="2" customFormat="1" ht="19.5" customHeight="1">
      <c r="A489" s="10">
        <v>20126240117</v>
      </c>
      <c r="B489" s="10" t="s">
        <v>1088</v>
      </c>
      <c r="C489" s="27" t="s">
        <v>1086</v>
      </c>
      <c r="D489" s="10" t="s">
        <v>1087</v>
      </c>
      <c r="E489" s="20">
        <v>74.05</v>
      </c>
      <c r="F489" s="11">
        <f t="shared" si="26"/>
        <v>37.025</v>
      </c>
      <c r="G489" s="28">
        <v>84.6</v>
      </c>
      <c r="H489" s="28">
        <f t="shared" si="27"/>
        <v>42.3</v>
      </c>
      <c r="I489" s="28">
        <f t="shared" si="25"/>
        <v>79.32499999999999</v>
      </c>
      <c r="J489" s="25"/>
    </row>
    <row r="490" spans="1:10" s="2" customFormat="1" ht="19.5" customHeight="1">
      <c r="A490" s="10">
        <v>20126240230</v>
      </c>
      <c r="B490" s="10" t="s">
        <v>1089</v>
      </c>
      <c r="C490" s="27" t="s">
        <v>1086</v>
      </c>
      <c r="D490" s="10" t="s">
        <v>1087</v>
      </c>
      <c r="E490" s="20">
        <v>72.5</v>
      </c>
      <c r="F490" s="11">
        <f t="shared" si="26"/>
        <v>36.25</v>
      </c>
      <c r="G490" s="28">
        <v>82.52</v>
      </c>
      <c r="H490" s="28">
        <f t="shared" si="27"/>
        <v>41.26</v>
      </c>
      <c r="I490" s="28">
        <f t="shared" si="25"/>
        <v>77.50999999999999</v>
      </c>
      <c r="J490" s="25"/>
    </row>
    <row r="491" spans="1:10" s="2" customFormat="1" ht="19.5" customHeight="1">
      <c r="A491" s="10">
        <v>20126240306</v>
      </c>
      <c r="B491" s="10" t="s">
        <v>1090</v>
      </c>
      <c r="C491" s="27" t="s">
        <v>1086</v>
      </c>
      <c r="D491" s="10" t="s">
        <v>1091</v>
      </c>
      <c r="E491" s="20">
        <v>77.95</v>
      </c>
      <c r="F491" s="11">
        <f t="shared" si="26"/>
        <v>38.975</v>
      </c>
      <c r="G491" s="28">
        <v>84.26</v>
      </c>
      <c r="H491" s="28">
        <f t="shared" si="27"/>
        <v>42.13</v>
      </c>
      <c r="I491" s="28">
        <f t="shared" si="25"/>
        <v>81.105</v>
      </c>
      <c r="J491" s="25"/>
    </row>
    <row r="492" spans="1:10" s="2" customFormat="1" ht="19.5" customHeight="1">
      <c r="A492" s="10">
        <v>20126240606</v>
      </c>
      <c r="B492" s="10" t="s">
        <v>1092</v>
      </c>
      <c r="C492" s="27" t="s">
        <v>1086</v>
      </c>
      <c r="D492" s="10" t="s">
        <v>1091</v>
      </c>
      <c r="E492" s="20">
        <v>76.25</v>
      </c>
      <c r="F492" s="11">
        <f t="shared" si="26"/>
        <v>38.125</v>
      </c>
      <c r="G492" s="28">
        <v>84.5</v>
      </c>
      <c r="H492" s="28">
        <f t="shared" si="27"/>
        <v>42.25</v>
      </c>
      <c r="I492" s="28">
        <f t="shared" si="25"/>
        <v>80.375</v>
      </c>
      <c r="J492" s="25"/>
    </row>
    <row r="493" spans="1:10" s="2" customFormat="1" ht="19.5" customHeight="1">
      <c r="A493" s="10">
        <v>20126240501</v>
      </c>
      <c r="B493" s="10" t="s">
        <v>1093</v>
      </c>
      <c r="C493" s="27" t="s">
        <v>1086</v>
      </c>
      <c r="D493" s="10" t="s">
        <v>1091</v>
      </c>
      <c r="E493" s="20">
        <v>74.4</v>
      </c>
      <c r="F493" s="11">
        <f t="shared" si="26"/>
        <v>37.2</v>
      </c>
      <c r="G493" s="28">
        <v>79.8</v>
      </c>
      <c r="H493" s="28">
        <f t="shared" si="27"/>
        <v>39.9</v>
      </c>
      <c r="I493" s="28">
        <f t="shared" si="25"/>
        <v>77.1</v>
      </c>
      <c r="J493" s="25"/>
    </row>
    <row r="494" spans="1:10" s="2" customFormat="1" ht="19.5" customHeight="1">
      <c r="A494" s="10">
        <v>20126240704</v>
      </c>
      <c r="B494" s="10" t="s">
        <v>1094</v>
      </c>
      <c r="C494" s="27" t="s">
        <v>1086</v>
      </c>
      <c r="D494" s="10" t="s">
        <v>1095</v>
      </c>
      <c r="E494" s="20">
        <v>72.45</v>
      </c>
      <c r="F494" s="11">
        <f t="shared" si="26"/>
        <v>36.225</v>
      </c>
      <c r="G494" s="28">
        <v>85.4</v>
      </c>
      <c r="H494" s="28">
        <f t="shared" si="27"/>
        <v>42.7</v>
      </c>
      <c r="I494" s="28">
        <f t="shared" si="25"/>
        <v>78.92500000000001</v>
      </c>
      <c r="J494" s="25"/>
    </row>
    <row r="495" spans="1:10" s="2" customFormat="1" ht="19.5" customHeight="1">
      <c r="A495" s="10">
        <v>20126240623</v>
      </c>
      <c r="B495" s="10" t="s">
        <v>1096</v>
      </c>
      <c r="C495" s="27" t="s">
        <v>1086</v>
      </c>
      <c r="D495" s="10" t="s">
        <v>1095</v>
      </c>
      <c r="E495" s="20">
        <v>67.25</v>
      </c>
      <c r="F495" s="11">
        <f t="shared" si="26"/>
        <v>33.625</v>
      </c>
      <c r="G495" s="28">
        <v>85.8</v>
      </c>
      <c r="H495" s="28">
        <f t="shared" si="27"/>
        <v>42.9</v>
      </c>
      <c r="I495" s="28">
        <f t="shared" si="25"/>
        <v>76.525</v>
      </c>
      <c r="J495" s="25"/>
    </row>
    <row r="496" spans="1:10" s="2" customFormat="1" ht="19.5" customHeight="1">
      <c r="A496" s="10">
        <v>20126240702</v>
      </c>
      <c r="B496" s="10" t="s">
        <v>1097</v>
      </c>
      <c r="C496" s="27" t="s">
        <v>1086</v>
      </c>
      <c r="D496" s="10" t="s">
        <v>1095</v>
      </c>
      <c r="E496" s="20">
        <v>67.25</v>
      </c>
      <c r="F496" s="11">
        <f t="shared" si="26"/>
        <v>33.625</v>
      </c>
      <c r="G496" s="28">
        <v>74.4</v>
      </c>
      <c r="H496" s="28">
        <f t="shared" si="27"/>
        <v>37.2</v>
      </c>
      <c r="I496" s="28">
        <f t="shared" si="25"/>
        <v>70.825</v>
      </c>
      <c r="J496" s="25"/>
    </row>
    <row r="497" spans="1:10" s="2" customFormat="1" ht="19.5" customHeight="1">
      <c r="A497" s="10">
        <v>20126240714</v>
      </c>
      <c r="B497" s="10" t="s">
        <v>1098</v>
      </c>
      <c r="C497" s="27" t="s">
        <v>1086</v>
      </c>
      <c r="D497" s="10" t="s">
        <v>1099</v>
      </c>
      <c r="E497" s="20">
        <v>72.6</v>
      </c>
      <c r="F497" s="11">
        <f t="shared" si="26"/>
        <v>36.3</v>
      </c>
      <c r="G497" s="28">
        <v>79.2</v>
      </c>
      <c r="H497" s="28">
        <f t="shared" si="27"/>
        <v>39.6</v>
      </c>
      <c r="I497" s="28">
        <f t="shared" si="25"/>
        <v>75.9</v>
      </c>
      <c r="J497" s="25"/>
    </row>
    <row r="498" spans="1:10" s="2" customFormat="1" ht="19.5" customHeight="1">
      <c r="A498" s="10">
        <v>20126240715</v>
      </c>
      <c r="B498" s="10" t="s">
        <v>1100</v>
      </c>
      <c r="C498" s="27" t="s">
        <v>1086</v>
      </c>
      <c r="D498" s="10" t="s">
        <v>1099</v>
      </c>
      <c r="E498" s="20">
        <v>69.5</v>
      </c>
      <c r="F498" s="11">
        <f t="shared" si="26"/>
        <v>34.75</v>
      </c>
      <c r="G498" s="28" t="s">
        <v>60</v>
      </c>
      <c r="H498" s="28" t="e">
        <f t="shared" si="27"/>
        <v>#VALUE!</v>
      </c>
      <c r="I498" s="28" t="e">
        <f t="shared" si="25"/>
        <v>#VALUE!</v>
      </c>
      <c r="J498" s="25"/>
    </row>
    <row r="499" spans="1:10" s="2" customFormat="1" ht="19.5" customHeight="1">
      <c r="A499" s="10">
        <v>20126240718</v>
      </c>
      <c r="B499" s="10" t="s">
        <v>1101</v>
      </c>
      <c r="C499" s="27" t="s">
        <v>1086</v>
      </c>
      <c r="D499" s="10" t="s">
        <v>1102</v>
      </c>
      <c r="E499" s="20">
        <v>77.1</v>
      </c>
      <c r="F499" s="11">
        <f t="shared" si="26"/>
        <v>38.55</v>
      </c>
      <c r="G499" s="28">
        <v>83.2</v>
      </c>
      <c r="H499" s="28">
        <f t="shared" si="27"/>
        <v>41.6</v>
      </c>
      <c r="I499" s="28">
        <f aca="true" t="shared" si="28" ref="I499:I505">H499+F499</f>
        <v>80.15</v>
      </c>
      <c r="J499" s="25"/>
    </row>
    <row r="500" spans="1:10" s="2" customFormat="1" ht="19.5" customHeight="1">
      <c r="A500" s="10">
        <v>20126240722</v>
      </c>
      <c r="B500" s="10" t="s">
        <v>1103</v>
      </c>
      <c r="C500" s="27" t="s">
        <v>1086</v>
      </c>
      <c r="D500" s="10" t="s">
        <v>1102</v>
      </c>
      <c r="E500" s="20">
        <v>72.5</v>
      </c>
      <c r="F500" s="11">
        <f t="shared" si="26"/>
        <v>36.25</v>
      </c>
      <c r="G500" s="28">
        <v>76.2</v>
      </c>
      <c r="H500" s="28">
        <f t="shared" si="27"/>
        <v>38.1</v>
      </c>
      <c r="I500" s="28">
        <f t="shared" si="28"/>
        <v>74.35</v>
      </c>
      <c r="J500" s="25"/>
    </row>
    <row r="501" spans="1:10" s="2" customFormat="1" ht="19.5" customHeight="1">
      <c r="A501" s="10">
        <v>20126240720</v>
      </c>
      <c r="B501" s="10" t="s">
        <v>1104</v>
      </c>
      <c r="C501" s="27" t="s">
        <v>1086</v>
      </c>
      <c r="D501" s="10" t="s">
        <v>1102</v>
      </c>
      <c r="E501" s="20">
        <v>70.3</v>
      </c>
      <c r="F501" s="11">
        <f t="shared" si="26"/>
        <v>35.15</v>
      </c>
      <c r="G501" s="28">
        <v>76.8</v>
      </c>
      <c r="H501" s="28">
        <f t="shared" si="27"/>
        <v>38.4</v>
      </c>
      <c r="I501" s="28">
        <f t="shared" si="28"/>
        <v>73.55</v>
      </c>
      <c r="J501" s="25"/>
    </row>
    <row r="502" spans="1:10" s="2" customFormat="1" ht="19.5" customHeight="1">
      <c r="A502" s="10">
        <v>20126240726</v>
      </c>
      <c r="B502" s="10" t="s">
        <v>1105</v>
      </c>
      <c r="C502" s="27" t="s">
        <v>1086</v>
      </c>
      <c r="D502" s="10" t="s">
        <v>1106</v>
      </c>
      <c r="E502" s="20">
        <v>64.3</v>
      </c>
      <c r="F502" s="11">
        <f t="shared" si="26"/>
        <v>32.15</v>
      </c>
      <c r="G502" s="28">
        <v>78.1</v>
      </c>
      <c r="H502" s="28">
        <f t="shared" si="27"/>
        <v>39.05</v>
      </c>
      <c r="I502" s="28">
        <f t="shared" si="28"/>
        <v>71.19999999999999</v>
      </c>
      <c r="J502" s="25"/>
    </row>
    <row r="503" spans="1:10" s="2" customFormat="1" ht="19.5" customHeight="1">
      <c r="A503" s="10">
        <v>20126240723</v>
      </c>
      <c r="B503" s="10" t="s">
        <v>1107</v>
      </c>
      <c r="C503" s="27" t="s">
        <v>1086</v>
      </c>
      <c r="D503" s="10" t="s">
        <v>1106</v>
      </c>
      <c r="E503" s="20">
        <v>59.8</v>
      </c>
      <c r="F503" s="11">
        <f t="shared" si="26"/>
        <v>29.9</v>
      </c>
      <c r="G503" s="28">
        <v>73.8</v>
      </c>
      <c r="H503" s="28">
        <f t="shared" si="27"/>
        <v>36.9</v>
      </c>
      <c r="I503" s="28">
        <f t="shared" si="28"/>
        <v>66.8</v>
      </c>
      <c r="J503" s="25"/>
    </row>
    <row r="504" spans="1:10" s="2" customFormat="1" ht="19.5" customHeight="1">
      <c r="A504" s="10">
        <v>20126240724</v>
      </c>
      <c r="B504" s="10" t="s">
        <v>1108</v>
      </c>
      <c r="C504" s="27" t="s">
        <v>1086</v>
      </c>
      <c r="D504" s="10" t="s">
        <v>1106</v>
      </c>
      <c r="E504" s="20">
        <v>54.9</v>
      </c>
      <c r="F504" s="11">
        <f t="shared" si="26"/>
        <v>27.45</v>
      </c>
      <c r="G504" s="28">
        <v>75.4</v>
      </c>
      <c r="H504" s="28">
        <f t="shared" si="27"/>
        <v>37.7</v>
      </c>
      <c r="I504" s="28">
        <f t="shared" si="28"/>
        <v>65.15</v>
      </c>
      <c r="J504" s="25"/>
    </row>
    <row r="505" spans="1:10" s="2" customFormat="1" ht="19.5" customHeight="1">
      <c r="A505" s="10">
        <v>20126240711</v>
      </c>
      <c r="B505" s="10" t="s">
        <v>1109</v>
      </c>
      <c r="C505" s="27" t="s">
        <v>1086</v>
      </c>
      <c r="D505" s="10" t="s">
        <v>1110</v>
      </c>
      <c r="E505" s="20">
        <v>76</v>
      </c>
      <c r="F505" s="11">
        <f t="shared" si="26"/>
        <v>38</v>
      </c>
      <c r="G505" s="28">
        <v>72.4</v>
      </c>
      <c r="H505" s="28">
        <f t="shared" si="27"/>
        <v>36.2</v>
      </c>
      <c r="I505" s="28">
        <f t="shared" si="28"/>
        <v>74.2</v>
      </c>
      <c r="J505" s="25"/>
    </row>
    <row r="506" spans="1:10" s="2" customFormat="1" ht="19.5" customHeight="1">
      <c r="A506" s="10">
        <v>20126242102</v>
      </c>
      <c r="B506" s="19" t="s">
        <v>1111</v>
      </c>
      <c r="C506" s="13" t="s">
        <v>1112</v>
      </c>
      <c r="D506" s="13" t="s">
        <v>1113</v>
      </c>
      <c r="E506" s="20">
        <v>60.1</v>
      </c>
      <c r="F506" s="11">
        <f t="shared" si="26"/>
        <v>30.05</v>
      </c>
      <c r="G506" s="11">
        <v>75</v>
      </c>
      <c r="H506" s="11">
        <f t="shared" si="27"/>
        <v>37.5</v>
      </c>
      <c r="I506" s="11">
        <f aca="true" t="shared" si="29" ref="I506:I543">F506+H506</f>
        <v>67.55</v>
      </c>
      <c r="J506" s="25"/>
    </row>
    <row r="507" spans="1:10" s="2" customFormat="1" ht="19.5" customHeight="1">
      <c r="A507" s="10">
        <v>20126242103</v>
      </c>
      <c r="B507" s="19" t="s">
        <v>1114</v>
      </c>
      <c r="C507" s="13" t="s">
        <v>1112</v>
      </c>
      <c r="D507" s="13" t="s">
        <v>1113</v>
      </c>
      <c r="E507" s="20">
        <v>57</v>
      </c>
      <c r="F507" s="11">
        <f t="shared" si="26"/>
        <v>28.5</v>
      </c>
      <c r="G507" s="11">
        <v>72.8</v>
      </c>
      <c r="H507" s="11">
        <f t="shared" si="27"/>
        <v>36.4</v>
      </c>
      <c r="I507" s="11">
        <f t="shared" si="29"/>
        <v>64.9</v>
      </c>
      <c r="J507" s="25"/>
    </row>
    <row r="508" spans="1:10" s="2" customFormat="1" ht="19.5" customHeight="1">
      <c r="A508" s="10">
        <v>20126242101</v>
      </c>
      <c r="B508" s="19" t="s">
        <v>1115</v>
      </c>
      <c r="C508" s="13" t="s">
        <v>1112</v>
      </c>
      <c r="D508" s="13" t="s">
        <v>1113</v>
      </c>
      <c r="E508" s="20">
        <v>55.3</v>
      </c>
      <c r="F508" s="11">
        <f t="shared" si="26"/>
        <v>27.65</v>
      </c>
      <c r="G508" s="11">
        <v>59.8</v>
      </c>
      <c r="H508" s="11">
        <f t="shared" si="27"/>
        <v>29.9</v>
      </c>
      <c r="I508" s="11">
        <f t="shared" si="29"/>
        <v>57.55</v>
      </c>
      <c r="J508" s="25"/>
    </row>
    <row r="509" spans="1:10" s="2" customFormat="1" ht="19.5" customHeight="1">
      <c r="A509" s="10">
        <v>20126242110</v>
      </c>
      <c r="B509" s="19" t="s">
        <v>1116</v>
      </c>
      <c r="C509" s="13" t="s">
        <v>1112</v>
      </c>
      <c r="D509" s="13" t="s">
        <v>1117</v>
      </c>
      <c r="E509" s="20">
        <v>65.7</v>
      </c>
      <c r="F509" s="11">
        <f t="shared" si="26"/>
        <v>32.85</v>
      </c>
      <c r="G509" s="11">
        <v>83.6</v>
      </c>
      <c r="H509" s="11">
        <f t="shared" si="27"/>
        <v>41.8</v>
      </c>
      <c r="I509" s="11">
        <f t="shared" si="29"/>
        <v>74.65</v>
      </c>
      <c r="J509" s="25"/>
    </row>
    <row r="510" spans="1:10" s="2" customFormat="1" ht="19.5" customHeight="1">
      <c r="A510" s="10">
        <v>20126242112</v>
      </c>
      <c r="B510" s="19" t="s">
        <v>1118</v>
      </c>
      <c r="C510" s="13" t="s">
        <v>1112</v>
      </c>
      <c r="D510" s="13" t="s">
        <v>1117</v>
      </c>
      <c r="E510" s="20">
        <v>68.4</v>
      </c>
      <c r="F510" s="11">
        <f t="shared" si="26"/>
        <v>34.2</v>
      </c>
      <c r="G510" s="11">
        <v>70.2</v>
      </c>
      <c r="H510" s="11">
        <f t="shared" si="27"/>
        <v>35.1</v>
      </c>
      <c r="I510" s="11">
        <f t="shared" si="29"/>
        <v>69.30000000000001</v>
      </c>
      <c r="J510" s="25"/>
    </row>
    <row r="511" spans="1:10" s="2" customFormat="1" ht="19.5" customHeight="1">
      <c r="A511" s="10">
        <v>20126242113</v>
      </c>
      <c r="B511" s="19" t="s">
        <v>1119</v>
      </c>
      <c r="C511" s="13" t="s">
        <v>1112</v>
      </c>
      <c r="D511" s="13" t="s">
        <v>1117</v>
      </c>
      <c r="E511" s="20">
        <v>53.5</v>
      </c>
      <c r="F511" s="11">
        <f t="shared" si="26"/>
        <v>26.75</v>
      </c>
      <c r="G511" s="11" t="s">
        <v>60</v>
      </c>
      <c r="H511" s="11" t="e">
        <f t="shared" si="27"/>
        <v>#VALUE!</v>
      </c>
      <c r="I511" s="11" t="e">
        <f t="shared" si="29"/>
        <v>#VALUE!</v>
      </c>
      <c r="J511" s="25"/>
    </row>
    <row r="512" spans="1:10" s="2" customFormat="1" ht="19.5" customHeight="1">
      <c r="A512" s="10">
        <v>20126242120</v>
      </c>
      <c r="B512" s="19" t="s">
        <v>1120</v>
      </c>
      <c r="C512" s="13" t="s">
        <v>1112</v>
      </c>
      <c r="D512" s="13" t="s">
        <v>1121</v>
      </c>
      <c r="E512" s="20">
        <v>66.4</v>
      </c>
      <c r="F512" s="11">
        <f t="shared" si="26"/>
        <v>33.2</v>
      </c>
      <c r="G512" s="11">
        <v>82.2</v>
      </c>
      <c r="H512" s="11">
        <f t="shared" si="27"/>
        <v>41.1</v>
      </c>
      <c r="I512" s="11">
        <f t="shared" si="29"/>
        <v>74.30000000000001</v>
      </c>
      <c r="J512" s="25"/>
    </row>
    <row r="513" spans="1:10" s="2" customFormat="1" ht="19.5" customHeight="1">
      <c r="A513" s="10">
        <v>20126242116</v>
      </c>
      <c r="B513" s="19" t="s">
        <v>1122</v>
      </c>
      <c r="C513" s="13" t="s">
        <v>1112</v>
      </c>
      <c r="D513" s="13" t="s">
        <v>1121</v>
      </c>
      <c r="E513" s="20">
        <v>70.8</v>
      </c>
      <c r="F513" s="11">
        <f t="shared" si="26"/>
        <v>35.4</v>
      </c>
      <c r="G513" s="11">
        <v>77</v>
      </c>
      <c r="H513" s="11">
        <f t="shared" si="27"/>
        <v>38.5</v>
      </c>
      <c r="I513" s="11">
        <f t="shared" si="29"/>
        <v>73.9</v>
      </c>
      <c r="J513" s="25"/>
    </row>
    <row r="514" spans="1:10" s="2" customFormat="1" ht="19.5" customHeight="1">
      <c r="A514" s="10">
        <v>20126242119</v>
      </c>
      <c r="B514" s="19" t="s">
        <v>1123</v>
      </c>
      <c r="C514" s="13" t="s">
        <v>1112</v>
      </c>
      <c r="D514" s="13" t="s">
        <v>1121</v>
      </c>
      <c r="E514" s="20">
        <v>65</v>
      </c>
      <c r="F514" s="11">
        <f t="shared" si="26"/>
        <v>32.5</v>
      </c>
      <c r="G514" s="11" t="s">
        <v>60</v>
      </c>
      <c r="H514" s="11" t="e">
        <f t="shared" si="27"/>
        <v>#VALUE!</v>
      </c>
      <c r="I514" s="11" t="e">
        <f t="shared" si="29"/>
        <v>#VALUE!</v>
      </c>
      <c r="J514" s="25"/>
    </row>
    <row r="515" spans="1:10" s="2" customFormat="1" ht="19.5" customHeight="1">
      <c r="A515" s="10">
        <v>20126240805</v>
      </c>
      <c r="B515" s="19" t="s">
        <v>1124</v>
      </c>
      <c r="C515" s="13" t="s">
        <v>1112</v>
      </c>
      <c r="D515" s="13" t="s">
        <v>1125</v>
      </c>
      <c r="E515" s="20">
        <v>79.2</v>
      </c>
      <c r="F515" s="11">
        <f t="shared" si="26"/>
        <v>39.6</v>
      </c>
      <c r="G515" s="11">
        <v>85.4</v>
      </c>
      <c r="H515" s="11">
        <f t="shared" si="27"/>
        <v>42.7</v>
      </c>
      <c r="I515" s="11">
        <f t="shared" si="29"/>
        <v>82.30000000000001</v>
      </c>
      <c r="J515" s="25"/>
    </row>
    <row r="516" spans="1:10" s="2" customFormat="1" ht="19.5" customHeight="1">
      <c r="A516" s="10">
        <v>20126240906</v>
      </c>
      <c r="B516" s="19" t="s">
        <v>1126</v>
      </c>
      <c r="C516" s="13" t="s">
        <v>1112</v>
      </c>
      <c r="D516" s="13" t="s">
        <v>1125</v>
      </c>
      <c r="E516" s="20">
        <v>77.4</v>
      </c>
      <c r="F516" s="11">
        <f t="shared" si="26"/>
        <v>38.7</v>
      </c>
      <c r="G516" s="11">
        <v>84</v>
      </c>
      <c r="H516" s="11">
        <f t="shared" si="27"/>
        <v>42</v>
      </c>
      <c r="I516" s="11">
        <f t="shared" si="29"/>
        <v>80.7</v>
      </c>
      <c r="J516" s="25"/>
    </row>
    <row r="517" spans="1:10" s="2" customFormat="1" ht="19.5" customHeight="1">
      <c r="A517" s="10">
        <v>20126241122</v>
      </c>
      <c r="B517" s="19" t="s">
        <v>1127</v>
      </c>
      <c r="C517" s="13" t="s">
        <v>1112</v>
      </c>
      <c r="D517" s="13" t="s">
        <v>1125</v>
      </c>
      <c r="E517" s="20">
        <v>80.6</v>
      </c>
      <c r="F517" s="11">
        <f t="shared" si="26"/>
        <v>40.3</v>
      </c>
      <c r="G517" s="11">
        <v>79.8</v>
      </c>
      <c r="H517" s="11">
        <f t="shared" si="27"/>
        <v>39.9</v>
      </c>
      <c r="I517" s="11">
        <f t="shared" si="29"/>
        <v>80.19999999999999</v>
      </c>
      <c r="J517" s="25"/>
    </row>
    <row r="518" spans="1:10" s="2" customFormat="1" ht="19.5" customHeight="1">
      <c r="A518" s="10">
        <v>20126241117</v>
      </c>
      <c r="B518" s="19" t="s">
        <v>1128</v>
      </c>
      <c r="C518" s="13" t="s">
        <v>1112</v>
      </c>
      <c r="D518" s="13" t="s">
        <v>1125</v>
      </c>
      <c r="E518" s="20">
        <v>78.4</v>
      </c>
      <c r="F518" s="11">
        <f t="shared" si="26"/>
        <v>39.2</v>
      </c>
      <c r="G518" s="11">
        <v>76.6</v>
      </c>
      <c r="H518" s="11">
        <f t="shared" si="27"/>
        <v>38.3</v>
      </c>
      <c r="I518" s="11">
        <f t="shared" si="29"/>
        <v>77.5</v>
      </c>
      <c r="J518" s="25"/>
    </row>
    <row r="519" spans="1:10" s="2" customFormat="1" ht="19.5" customHeight="1">
      <c r="A519" s="10">
        <v>20126241018</v>
      </c>
      <c r="B519" s="19" t="s">
        <v>1129</v>
      </c>
      <c r="C519" s="13" t="s">
        <v>1112</v>
      </c>
      <c r="D519" s="13" t="s">
        <v>1125</v>
      </c>
      <c r="E519" s="20">
        <v>78</v>
      </c>
      <c r="F519" s="11">
        <f t="shared" si="26"/>
        <v>39</v>
      </c>
      <c r="G519" s="11">
        <v>75.6</v>
      </c>
      <c r="H519" s="11">
        <f t="shared" si="27"/>
        <v>37.8</v>
      </c>
      <c r="I519" s="11">
        <f t="shared" si="29"/>
        <v>76.8</v>
      </c>
      <c r="J519" s="25"/>
    </row>
    <row r="520" spans="1:10" s="2" customFormat="1" ht="19.5" customHeight="1">
      <c r="A520" s="10">
        <v>20126241030</v>
      </c>
      <c r="B520" s="19" t="s">
        <v>1130</v>
      </c>
      <c r="C520" s="13" t="s">
        <v>1112</v>
      </c>
      <c r="D520" s="13" t="s">
        <v>1125</v>
      </c>
      <c r="E520" s="20">
        <v>78</v>
      </c>
      <c r="F520" s="11">
        <f t="shared" si="26"/>
        <v>39</v>
      </c>
      <c r="G520" s="11" t="s">
        <v>1131</v>
      </c>
      <c r="H520" s="11" t="e">
        <f t="shared" si="27"/>
        <v>#VALUE!</v>
      </c>
      <c r="I520" s="11" t="e">
        <f t="shared" si="29"/>
        <v>#VALUE!</v>
      </c>
      <c r="J520" s="25"/>
    </row>
    <row r="521" spans="1:10" s="2" customFormat="1" ht="19.5" customHeight="1">
      <c r="A521" s="10">
        <v>20126242202</v>
      </c>
      <c r="B521" s="19" t="s">
        <v>1132</v>
      </c>
      <c r="C521" s="13" t="s">
        <v>1112</v>
      </c>
      <c r="D521" s="13" t="s">
        <v>1133</v>
      </c>
      <c r="E521" s="20">
        <v>73.8</v>
      </c>
      <c r="F521" s="11">
        <f t="shared" si="26"/>
        <v>36.9</v>
      </c>
      <c r="G521" s="11">
        <v>86</v>
      </c>
      <c r="H521" s="11">
        <f t="shared" si="27"/>
        <v>43</v>
      </c>
      <c r="I521" s="11">
        <f t="shared" si="29"/>
        <v>79.9</v>
      </c>
      <c r="J521" s="25"/>
    </row>
    <row r="522" spans="1:10" s="2" customFormat="1" ht="19.5" customHeight="1">
      <c r="A522" s="10">
        <v>20126242204</v>
      </c>
      <c r="B522" s="19" t="s">
        <v>1134</v>
      </c>
      <c r="C522" s="13" t="s">
        <v>1112</v>
      </c>
      <c r="D522" s="13" t="s">
        <v>1133</v>
      </c>
      <c r="E522" s="20">
        <v>64.8</v>
      </c>
      <c r="F522" s="11">
        <f t="shared" si="26"/>
        <v>32.4</v>
      </c>
      <c r="G522" s="11">
        <v>80.8</v>
      </c>
      <c r="H522" s="11">
        <f t="shared" si="27"/>
        <v>40.4</v>
      </c>
      <c r="I522" s="11">
        <f t="shared" si="29"/>
        <v>72.8</v>
      </c>
      <c r="J522" s="25"/>
    </row>
    <row r="523" spans="1:10" s="2" customFormat="1" ht="19.5" customHeight="1">
      <c r="A523" s="10">
        <v>20126242230</v>
      </c>
      <c r="B523" s="19" t="s">
        <v>1135</v>
      </c>
      <c r="C523" s="13" t="s">
        <v>1112</v>
      </c>
      <c r="D523" s="13" t="s">
        <v>1133</v>
      </c>
      <c r="E523" s="20">
        <v>57.9</v>
      </c>
      <c r="F523" s="11">
        <f t="shared" si="26"/>
        <v>28.95</v>
      </c>
      <c r="G523" s="11">
        <v>86.4</v>
      </c>
      <c r="H523" s="11">
        <f t="shared" si="27"/>
        <v>43.2</v>
      </c>
      <c r="I523" s="11">
        <f t="shared" si="29"/>
        <v>72.15</v>
      </c>
      <c r="J523" s="25"/>
    </row>
    <row r="524" spans="1:10" s="2" customFormat="1" ht="19.5" customHeight="1">
      <c r="A524" s="10">
        <v>20126242226</v>
      </c>
      <c r="B524" s="19" t="s">
        <v>1136</v>
      </c>
      <c r="C524" s="13" t="s">
        <v>1112</v>
      </c>
      <c r="D524" s="13" t="s">
        <v>1133</v>
      </c>
      <c r="E524" s="20">
        <v>59.3</v>
      </c>
      <c r="F524" s="11">
        <f t="shared" si="26"/>
        <v>29.65</v>
      </c>
      <c r="G524" s="11">
        <v>78.2</v>
      </c>
      <c r="H524" s="11">
        <f t="shared" si="27"/>
        <v>39.1</v>
      </c>
      <c r="I524" s="11">
        <f t="shared" si="29"/>
        <v>68.75</v>
      </c>
      <c r="J524" s="25"/>
    </row>
    <row r="525" spans="1:10" s="2" customFormat="1" ht="19.5" customHeight="1">
      <c r="A525" s="10">
        <v>20126242205</v>
      </c>
      <c r="B525" s="19" t="s">
        <v>1137</v>
      </c>
      <c r="C525" s="13" t="s">
        <v>1112</v>
      </c>
      <c r="D525" s="13" t="s">
        <v>1133</v>
      </c>
      <c r="E525" s="20">
        <v>58.7</v>
      </c>
      <c r="F525" s="11">
        <f t="shared" si="26"/>
        <v>29.35</v>
      </c>
      <c r="G525" s="11">
        <v>75.4</v>
      </c>
      <c r="H525" s="11">
        <f t="shared" si="27"/>
        <v>37.7</v>
      </c>
      <c r="I525" s="11">
        <f t="shared" si="29"/>
        <v>67.05000000000001</v>
      </c>
      <c r="J525" s="25"/>
    </row>
    <row r="526" spans="1:10" s="2" customFormat="1" ht="19.5" customHeight="1">
      <c r="A526" s="10">
        <v>20126242209</v>
      </c>
      <c r="B526" s="19" t="s">
        <v>1138</v>
      </c>
      <c r="C526" s="13" t="s">
        <v>1112</v>
      </c>
      <c r="D526" s="13" t="s">
        <v>1133</v>
      </c>
      <c r="E526" s="20">
        <v>55.4</v>
      </c>
      <c r="F526" s="11">
        <f t="shared" si="26"/>
        <v>27.7</v>
      </c>
      <c r="G526" s="11">
        <v>65.8</v>
      </c>
      <c r="H526" s="11">
        <f t="shared" si="27"/>
        <v>32.9</v>
      </c>
      <c r="I526" s="11">
        <f t="shared" si="29"/>
        <v>60.599999999999994</v>
      </c>
      <c r="J526" s="25"/>
    </row>
    <row r="527" spans="1:10" s="2" customFormat="1" ht="19.5" customHeight="1">
      <c r="A527" s="10">
        <v>20126242215</v>
      </c>
      <c r="B527" s="19" t="s">
        <v>1139</v>
      </c>
      <c r="C527" s="13" t="s">
        <v>1112</v>
      </c>
      <c r="D527" s="13" t="s">
        <v>1133</v>
      </c>
      <c r="E527" s="20">
        <v>49.8</v>
      </c>
      <c r="F527" s="11">
        <f t="shared" si="26"/>
        <v>24.9</v>
      </c>
      <c r="G527" s="11">
        <v>67.2</v>
      </c>
      <c r="H527" s="11">
        <f t="shared" si="27"/>
        <v>33.6</v>
      </c>
      <c r="I527" s="11">
        <f t="shared" si="29"/>
        <v>58.5</v>
      </c>
      <c r="J527" s="25"/>
    </row>
    <row r="528" spans="1:10" s="2" customFormat="1" ht="19.5" customHeight="1">
      <c r="A528" s="10">
        <v>20126242130</v>
      </c>
      <c r="B528" s="19" t="s">
        <v>1140</v>
      </c>
      <c r="C528" s="13" t="s">
        <v>1112</v>
      </c>
      <c r="D528" s="13" t="s">
        <v>1133</v>
      </c>
      <c r="E528" s="20">
        <v>62.1</v>
      </c>
      <c r="F528" s="11">
        <f t="shared" si="26"/>
        <v>31.05</v>
      </c>
      <c r="G528" s="11" t="s">
        <v>60</v>
      </c>
      <c r="H528" s="11" t="e">
        <f t="shared" si="27"/>
        <v>#VALUE!</v>
      </c>
      <c r="I528" s="11" t="e">
        <f t="shared" si="29"/>
        <v>#VALUE!</v>
      </c>
      <c r="J528" s="25"/>
    </row>
    <row r="529" spans="1:10" s="2" customFormat="1" ht="19.5" customHeight="1">
      <c r="A529" s="10">
        <v>20126242203</v>
      </c>
      <c r="B529" s="19" t="s">
        <v>1141</v>
      </c>
      <c r="C529" s="13" t="s">
        <v>1112</v>
      </c>
      <c r="D529" s="13" t="s">
        <v>1133</v>
      </c>
      <c r="E529" s="20">
        <v>59.2</v>
      </c>
      <c r="F529" s="11">
        <f t="shared" si="26"/>
        <v>29.6</v>
      </c>
      <c r="G529" s="11" t="s">
        <v>60</v>
      </c>
      <c r="H529" s="11" t="e">
        <f t="shared" si="27"/>
        <v>#VALUE!</v>
      </c>
      <c r="I529" s="11" t="e">
        <f t="shared" si="29"/>
        <v>#VALUE!</v>
      </c>
      <c r="J529" s="25"/>
    </row>
    <row r="530" spans="1:10" s="2" customFormat="1" ht="19.5" customHeight="1">
      <c r="A530" s="10">
        <v>20126242219</v>
      </c>
      <c r="B530" s="19" t="s">
        <v>1142</v>
      </c>
      <c r="C530" s="13" t="s">
        <v>1112</v>
      </c>
      <c r="D530" s="13" t="s">
        <v>1133</v>
      </c>
      <c r="E530" s="20">
        <v>56.6</v>
      </c>
      <c r="F530" s="11">
        <f t="shared" si="26"/>
        <v>28.3</v>
      </c>
      <c r="G530" s="11" t="s">
        <v>60</v>
      </c>
      <c r="H530" s="11" t="e">
        <f t="shared" si="27"/>
        <v>#VALUE!</v>
      </c>
      <c r="I530" s="11" t="e">
        <f t="shared" si="29"/>
        <v>#VALUE!</v>
      </c>
      <c r="J530" s="25"/>
    </row>
    <row r="531" spans="1:10" s="2" customFormat="1" ht="19.5" customHeight="1">
      <c r="A531" s="10">
        <v>20126242222</v>
      </c>
      <c r="B531" s="19" t="s">
        <v>1143</v>
      </c>
      <c r="C531" s="13" t="s">
        <v>1112</v>
      </c>
      <c r="D531" s="13" t="s">
        <v>1133</v>
      </c>
      <c r="E531" s="20">
        <v>51.5</v>
      </c>
      <c r="F531" s="11">
        <f t="shared" si="26"/>
        <v>25.75</v>
      </c>
      <c r="G531" s="11" t="s">
        <v>60</v>
      </c>
      <c r="H531" s="11" t="e">
        <f t="shared" si="27"/>
        <v>#VALUE!</v>
      </c>
      <c r="I531" s="11" t="e">
        <f t="shared" si="29"/>
        <v>#VALUE!</v>
      </c>
      <c r="J531" s="25"/>
    </row>
    <row r="532" spans="1:10" s="2" customFormat="1" ht="19.5" customHeight="1">
      <c r="A532" s="10">
        <v>20126242327</v>
      </c>
      <c r="B532" s="19" t="s">
        <v>1144</v>
      </c>
      <c r="C532" s="13" t="s">
        <v>1112</v>
      </c>
      <c r="D532" s="13" t="s">
        <v>1145</v>
      </c>
      <c r="E532" s="20">
        <v>69.6</v>
      </c>
      <c r="F532" s="11">
        <f t="shared" si="26"/>
        <v>34.8</v>
      </c>
      <c r="G532" s="11">
        <v>87.8</v>
      </c>
      <c r="H532" s="11">
        <f t="shared" si="27"/>
        <v>43.9</v>
      </c>
      <c r="I532" s="11">
        <f t="shared" si="29"/>
        <v>78.69999999999999</v>
      </c>
      <c r="J532" s="25"/>
    </row>
    <row r="533" spans="1:10" s="2" customFormat="1" ht="19.5" customHeight="1">
      <c r="A533" s="10">
        <v>20126242426</v>
      </c>
      <c r="B533" s="19" t="s">
        <v>1146</v>
      </c>
      <c r="C533" s="13" t="s">
        <v>1112</v>
      </c>
      <c r="D533" s="13" t="s">
        <v>1145</v>
      </c>
      <c r="E533" s="20">
        <v>69.9</v>
      </c>
      <c r="F533" s="11">
        <f t="shared" si="26"/>
        <v>34.95</v>
      </c>
      <c r="G533" s="11">
        <v>83</v>
      </c>
      <c r="H533" s="11">
        <f t="shared" si="27"/>
        <v>41.5</v>
      </c>
      <c r="I533" s="11">
        <f t="shared" si="29"/>
        <v>76.45</v>
      </c>
      <c r="J533" s="25"/>
    </row>
    <row r="534" spans="1:10" s="2" customFormat="1" ht="19.5" customHeight="1">
      <c r="A534" s="10">
        <v>20126242430</v>
      </c>
      <c r="B534" s="19" t="s">
        <v>1147</v>
      </c>
      <c r="C534" s="13" t="s">
        <v>1112</v>
      </c>
      <c r="D534" s="13" t="s">
        <v>1145</v>
      </c>
      <c r="E534" s="20">
        <v>69.6</v>
      </c>
      <c r="F534" s="11">
        <f t="shared" si="26"/>
        <v>34.8</v>
      </c>
      <c r="G534" s="11">
        <v>81.6</v>
      </c>
      <c r="H534" s="11">
        <f t="shared" si="27"/>
        <v>40.8</v>
      </c>
      <c r="I534" s="11">
        <f t="shared" si="29"/>
        <v>75.6</v>
      </c>
      <c r="J534" s="25"/>
    </row>
    <row r="535" spans="1:10" s="2" customFormat="1" ht="19.5" customHeight="1">
      <c r="A535" s="10">
        <v>20126242427</v>
      </c>
      <c r="B535" s="19" t="s">
        <v>1148</v>
      </c>
      <c r="C535" s="13" t="s">
        <v>1112</v>
      </c>
      <c r="D535" s="13" t="s">
        <v>1145</v>
      </c>
      <c r="E535" s="20">
        <v>71</v>
      </c>
      <c r="F535" s="11">
        <f t="shared" si="26"/>
        <v>35.5</v>
      </c>
      <c r="G535" s="11">
        <v>77.8</v>
      </c>
      <c r="H535" s="11">
        <f t="shared" si="27"/>
        <v>38.9</v>
      </c>
      <c r="I535" s="11">
        <f t="shared" si="29"/>
        <v>74.4</v>
      </c>
      <c r="J535" s="17"/>
    </row>
    <row r="536" spans="1:10" s="2" customFormat="1" ht="19.5" customHeight="1">
      <c r="A536" s="10">
        <v>20126242408</v>
      </c>
      <c r="B536" s="19" t="s">
        <v>1149</v>
      </c>
      <c r="C536" s="13" t="s">
        <v>1112</v>
      </c>
      <c r="D536" s="13" t="s">
        <v>1145</v>
      </c>
      <c r="E536" s="20">
        <v>64.6</v>
      </c>
      <c r="F536" s="11">
        <f t="shared" si="26"/>
        <v>32.3</v>
      </c>
      <c r="G536" s="11">
        <v>84.2</v>
      </c>
      <c r="H536" s="11">
        <f t="shared" si="27"/>
        <v>42.1</v>
      </c>
      <c r="I536" s="11">
        <f t="shared" si="29"/>
        <v>74.4</v>
      </c>
      <c r="J536" s="25"/>
    </row>
    <row r="537" spans="1:10" s="2" customFormat="1" ht="19.5" customHeight="1">
      <c r="A537" s="10">
        <v>20126242303</v>
      </c>
      <c r="B537" s="19" t="s">
        <v>1150</v>
      </c>
      <c r="C537" s="13" t="s">
        <v>1112</v>
      </c>
      <c r="D537" s="13" t="s">
        <v>1145</v>
      </c>
      <c r="E537" s="20">
        <v>60.9</v>
      </c>
      <c r="F537" s="11">
        <f t="shared" si="26"/>
        <v>30.45</v>
      </c>
      <c r="G537" s="11">
        <v>87</v>
      </c>
      <c r="H537" s="11">
        <f t="shared" si="27"/>
        <v>43.5</v>
      </c>
      <c r="I537" s="11">
        <f t="shared" si="29"/>
        <v>73.95</v>
      </c>
      <c r="J537" s="25"/>
    </row>
    <row r="538" spans="1:10" s="2" customFormat="1" ht="19.5" customHeight="1">
      <c r="A538" s="10">
        <v>20126242414</v>
      </c>
      <c r="B538" s="19" t="s">
        <v>1151</v>
      </c>
      <c r="C538" s="13" t="s">
        <v>1112</v>
      </c>
      <c r="D538" s="13" t="s">
        <v>1145</v>
      </c>
      <c r="E538" s="20">
        <v>61.8</v>
      </c>
      <c r="F538" s="11">
        <f t="shared" si="26"/>
        <v>30.9</v>
      </c>
      <c r="G538" s="11">
        <v>85.4</v>
      </c>
      <c r="H538" s="11">
        <f t="shared" si="27"/>
        <v>42.7</v>
      </c>
      <c r="I538" s="11">
        <f t="shared" si="29"/>
        <v>73.6</v>
      </c>
      <c r="J538" s="25"/>
    </row>
    <row r="539" spans="1:10" s="2" customFormat="1" ht="19.5" customHeight="1">
      <c r="A539" s="10">
        <v>20126242406</v>
      </c>
      <c r="B539" s="19" t="s">
        <v>1152</v>
      </c>
      <c r="C539" s="13" t="s">
        <v>1112</v>
      </c>
      <c r="D539" s="13" t="s">
        <v>1145</v>
      </c>
      <c r="E539" s="20">
        <v>63.2</v>
      </c>
      <c r="F539" s="11">
        <f t="shared" si="26"/>
        <v>31.6</v>
      </c>
      <c r="G539" s="11">
        <v>80.8</v>
      </c>
      <c r="H539" s="11">
        <f t="shared" si="27"/>
        <v>40.4</v>
      </c>
      <c r="I539" s="11">
        <f t="shared" si="29"/>
        <v>72</v>
      </c>
      <c r="J539" s="25"/>
    </row>
    <row r="540" spans="1:10" s="2" customFormat="1" ht="19.5" customHeight="1">
      <c r="A540" s="10">
        <v>20126242421</v>
      </c>
      <c r="B540" s="19" t="s">
        <v>1153</v>
      </c>
      <c r="C540" s="13" t="s">
        <v>1112</v>
      </c>
      <c r="D540" s="13" t="s">
        <v>1145</v>
      </c>
      <c r="E540" s="20">
        <v>60.5</v>
      </c>
      <c r="F540" s="11">
        <f t="shared" si="26"/>
        <v>30.25</v>
      </c>
      <c r="G540" s="11">
        <v>82.6</v>
      </c>
      <c r="H540" s="11">
        <f t="shared" si="27"/>
        <v>41.3</v>
      </c>
      <c r="I540" s="11">
        <f t="shared" si="29"/>
        <v>71.55</v>
      </c>
      <c r="J540" s="25"/>
    </row>
    <row r="541" spans="1:10" s="2" customFormat="1" ht="19.5" customHeight="1">
      <c r="A541" s="10">
        <v>20126242329</v>
      </c>
      <c r="B541" s="19" t="s">
        <v>1154</v>
      </c>
      <c r="C541" s="13" t="s">
        <v>1112</v>
      </c>
      <c r="D541" s="13" t="s">
        <v>1145</v>
      </c>
      <c r="E541" s="20">
        <v>62.4</v>
      </c>
      <c r="F541" s="11">
        <f t="shared" si="26"/>
        <v>31.2</v>
      </c>
      <c r="G541" s="11">
        <v>78</v>
      </c>
      <c r="H541" s="11">
        <f t="shared" si="27"/>
        <v>39</v>
      </c>
      <c r="I541" s="11">
        <f t="shared" si="29"/>
        <v>70.2</v>
      </c>
      <c r="J541" s="25"/>
    </row>
    <row r="542" spans="1:10" s="2" customFormat="1" ht="19.5" customHeight="1">
      <c r="A542" s="10">
        <v>20126242501</v>
      </c>
      <c r="B542" s="19" t="s">
        <v>1155</v>
      </c>
      <c r="C542" s="13" t="s">
        <v>1112</v>
      </c>
      <c r="D542" s="13" t="s">
        <v>1145</v>
      </c>
      <c r="E542" s="20">
        <v>60.7</v>
      </c>
      <c r="F542" s="11">
        <f t="shared" si="26"/>
        <v>30.35</v>
      </c>
      <c r="G542" s="11">
        <v>75.2</v>
      </c>
      <c r="H542" s="11">
        <f t="shared" si="27"/>
        <v>37.6</v>
      </c>
      <c r="I542" s="11">
        <f t="shared" si="29"/>
        <v>67.95</v>
      </c>
      <c r="J542" s="25"/>
    </row>
    <row r="543" spans="1:10" s="2" customFormat="1" ht="19.5" customHeight="1">
      <c r="A543" s="10">
        <v>20126242302</v>
      </c>
      <c r="B543" s="19" t="s">
        <v>1156</v>
      </c>
      <c r="C543" s="13" t="s">
        <v>1112</v>
      </c>
      <c r="D543" s="13" t="s">
        <v>1145</v>
      </c>
      <c r="E543" s="20">
        <v>60.7</v>
      </c>
      <c r="F543" s="11">
        <f t="shared" si="26"/>
        <v>30.35</v>
      </c>
      <c r="G543" s="11" t="s">
        <v>60</v>
      </c>
      <c r="H543" s="11" t="e">
        <f t="shared" si="27"/>
        <v>#VALUE!</v>
      </c>
      <c r="I543" s="11" t="e">
        <f t="shared" si="29"/>
        <v>#VALUE!</v>
      </c>
      <c r="J543" s="25"/>
    </row>
    <row r="544" spans="1:10" s="2" customFormat="1" ht="19.5" customHeight="1">
      <c r="A544" s="10">
        <v>10126202413</v>
      </c>
      <c r="B544" s="33" t="s">
        <v>1157</v>
      </c>
      <c r="C544" s="33" t="s">
        <v>1158</v>
      </c>
      <c r="D544" s="33" t="s">
        <v>1159</v>
      </c>
      <c r="E544" s="10" t="s">
        <v>433</v>
      </c>
      <c r="F544" s="11">
        <f t="shared" si="26"/>
        <v>37.76</v>
      </c>
      <c r="G544" s="12">
        <v>77.2</v>
      </c>
      <c r="H544" s="12">
        <f t="shared" si="27"/>
        <v>38.6</v>
      </c>
      <c r="I544" s="12">
        <f aca="true" t="shared" si="30" ref="I544:I607">H544+F544</f>
        <v>76.36</v>
      </c>
      <c r="J544" s="14"/>
    </row>
    <row r="545" spans="1:10" s="2" customFormat="1" ht="19.5" customHeight="1">
      <c r="A545" s="10">
        <v>10126200423</v>
      </c>
      <c r="B545" s="33" t="s">
        <v>1160</v>
      </c>
      <c r="C545" s="33" t="s">
        <v>1158</v>
      </c>
      <c r="D545" s="33" t="s">
        <v>1159</v>
      </c>
      <c r="E545" s="10" t="s">
        <v>1161</v>
      </c>
      <c r="F545" s="11">
        <f t="shared" si="26"/>
        <v>35.82</v>
      </c>
      <c r="G545" s="12">
        <v>81</v>
      </c>
      <c r="H545" s="12">
        <f t="shared" si="27"/>
        <v>40.5</v>
      </c>
      <c r="I545" s="12">
        <f t="shared" si="30"/>
        <v>76.32</v>
      </c>
      <c r="J545" s="14"/>
    </row>
    <row r="546" spans="1:10" s="2" customFormat="1" ht="19.5" customHeight="1">
      <c r="A546" s="10">
        <v>10126200710</v>
      </c>
      <c r="B546" s="33" t="s">
        <v>1162</v>
      </c>
      <c r="C546" s="33" t="s">
        <v>1158</v>
      </c>
      <c r="D546" s="33" t="s">
        <v>1159</v>
      </c>
      <c r="E546" s="10" t="s">
        <v>1163</v>
      </c>
      <c r="F546" s="11">
        <f t="shared" si="26"/>
        <v>36.85</v>
      </c>
      <c r="G546" s="12">
        <v>72.6</v>
      </c>
      <c r="H546" s="12">
        <f t="shared" si="27"/>
        <v>36.3</v>
      </c>
      <c r="I546" s="12">
        <f t="shared" si="30"/>
        <v>73.15</v>
      </c>
      <c r="J546" s="14"/>
    </row>
    <row r="547" spans="1:10" s="2" customFormat="1" ht="19.5" customHeight="1">
      <c r="A547" s="10">
        <v>10126201630</v>
      </c>
      <c r="B547" s="33" t="s">
        <v>1164</v>
      </c>
      <c r="C547" s="33" t="s">
        <v>1165</v>
      </c>
      <c r="D547" s="33" t="s">
        <v>1166</v>
      </c>
      <c r="E547" s="10">
        <v>64.84</v>
      </c>
      <c r="F547" s="11">
        <f t="shared" si="26"/>
        <v>32.42</v>
      </c>
      <c r="G547" s="12">
        <v>80</v>
      </c>
      <c r="H547" s="12">
        <f t="shared" si="27"/>
        <v>40</v>
      </c>
      <c r="I547" s="12">
        <f t="shared" si="30"/>
        <v>72.42</v>
      </c>
      <c r="J547" s="14"/>
    </row>
    <row r="548" spans="1:10" s="2" customFormat="1" ht="19.5" customHeight="1">
      <c r="A548" s="10">
        <v>10126202502</v>
      </c>
      <c r="B548" s="33" t="s">
        <v>1167</v>
      </c>
      <c r="C548" s="33" t="s">
        <v>1165</v>
      </c>
      <c r="D548" s="33" t="s">
        <v>1166</v>
      </c>
      <c r="E548" s="10" t="s">
        <v>1168</v>
      </c>
      <c r="F548" s="11">
        <f t="shared" si="26"/>
        <v>32.705</v>
      </c>
      <c r="G548" s="12">
        <v>73</v>
      </c>
      <c r="H548" s="12">
        <f t="shared" si="27"/>
        <v>36.5</v>
      </c>
      <c r="I548" s="12">
        <f t="shared" si="30"/>
        <v>69.205</v>
      </c>
      <c r="J548" s="14"/>
    </row>
    <row r="549" spans="1:10" s="2" customFormat="1" ht="19.5" customHeight="1">
      <c r="A549" s="10">
        <v>10126200826</v>
      </c>
      <c r="B549" s="33" t="s">
        <v>1169</v>
      </c>
      <c r="C549" s="33" t="s">
        <v>1165</v>
      </c>
      <c r="D549" s="33" t="s">
        <v>1166</v>
      </c>
      <c r="E549" s="10" t="s">
        <v>1170</v>
      </c>
      <c r="F549" s="11">
        <f t="shared" si="26"/>
        <v>30.91</v>
      </c>
      <c r="G549" s="12">
        <v>65.4</v>
      </c>
      <c r="H549" s="12">
        <f t="shared" si="27"/>
        <v>32.7</v>
      </c>
      <c r="I549" s="12">
        <f t="shared" si="30"/>
        <v>63.61</v>
      </c>
      <c r="J549" s="14"/>
    </row>
    <row r="550" spans="1:10" s="2" customFormat="1" ht="19.5" customHeight="1">
      <c r="A550" s="10">
        <v>10126202223</v>
      </c>
      <c r="B550" s="33" t="s">
        <v>1171</v>
      </c>
      <c r="C550" s="33" t="s">
        <v>1172</v>
      </c>
      <c r="D550" s="33" t="s">
        <v>1173</v>
      </c>
      <c r="E550" s="10" t="s">
        <v>1174</v>
      </c>
      <c r="F550" s="11">
        <f t="shared" si="26"/>
        <v>30.51</v>
      </c>
      <c r="G550" s="12">
        <v>72</v>
      </c>
      <c r="H550" s="12">
        <f t="shared" si="27"/>
        <v>36</v>
      </c>
      <c r="I550" s="12">
        <f t="shared" si="30"/>
        <v>66.51</v>
      </c>
      <c r="J550" s="14"/>
    </row>
    <row r="551" spans="1:10" s="2" customFormat="1" ht="19.5" customHeight="1">
      <c r="A551" s="10">
        <v>10126201823</v>
      </c>
      <c r="B551" s="33" t="s">
        <v>1175</v>
      </c>
      <c r="C551" s="33" t="s">
        <v>1172</v>
      </c>
      <c r="D551" s="33" t="s">
        <v>1173</v>
      </c>
      <c r="E551" s="10" t="s">
        <v>1176</v>
      </c>
      <c r="F551" s="11">
        <f t="shared" si="26"/>
        <v>31.445</v>
      </c>
      <c r="G551" s="12">
        <v>66.6</v>
      </c>
      <c r="H551" s="12">
        <f t="shared" si="27"/>
        <v>33.3</v>
      </c>
      <c r="I551" s="12">
        <f t="shared" si="30"/>
        <v>64.745</v>
      </c>
      <c r="J551" s="14"/>
    </row>
    <row r="552" spans="1:10" s="2" customFormat="1" ht="19.5" customHeight="1">
      <c r="A552" s="10">
        <v>10126202110</v>
      </c>
      <c r="B552" s="33" t="s">
        <v>1177</v>
      </c>
      <c r="C552" s="33" t="s">
        <v>1172</v>
      </c>
      <c r="D552" s="33" t="s">
        <v>1173</v>
      </c>
      <c r="E552" s="10" t="s">
        <v>1178</v>
      </c>
      <c r="F552" s="11">
        <f aca="true" t="shared" si="31" ref="F552:F615">E552*0.5</f>
        <v>30.07</v>
      </c>
      <c r="G552" s="12">
        <v>64.8</v>
      </c>
      <c r="H552" s="12">
        <f aca="true" t="shared" si="32" ref="H552:H615">G552*0.5</f>
        <v>32.4</v>
      </c>
      <c r="I552" s="12">
        <f t="shared" si="30"/>
        <v>62.47</v>
      </c>
      <c r="J552" s="14"/>
    </row>
    <row r="553" spans="1:10" s="2" customFormat="1" ht="19.5" customHeight="1">
      <c r="A553" s="10">
        <v>10126200220</v>
      </c>
      <c r="B553" s="33" t="s">
        <v>1179</v>
      </c>
      <c r="C553" s="33" t="s">
        <v>1180</v>
      </c>
      <c r="D553" s="33" t="s">
        <v>1181</v>
      </c>
      <c r="E553" s="10" t="s">
        <v>1182</v>
      </c>
      <c r="F553" s="11">
        <f t="shared" si="31"/>
        <v>29.98</v>
      </c>
      <c r="G553" s="12">
        <v>72.6</v>
      </c>
      <c r="H553" s="12">
        <f t="shared" si="32"/>
        <v>36.3</v>
      </c>
      <c r="I553" s="12">
        <f t="shared" si="30"/>
        <v>66.28</v>
      </c>
      <c r="J553" s="14"/>
    </row>
    <row r="554" spans="1:10" s="2" customFormat="1" ht="19.5" customHeight="1">
      <c r="A554" s="10">
        <v>10126202213</v>
      </c>
      <c r="B554" s="33" t="s">
        <v>1183</v>
      </c>
      <c r="C554" s="33" t="s">
        <v>1180</v>
      </c>
      <c r="D554" s="33" t="s">
        <v>1181</v>
      </c>
      <c r="E554" s="10" t="s">
        <v>1184</v>
      </c>
      <c r="F554" s="11">
        <f t="shared" si="31"/>
        <v>29.92</v>
      </c>
      <c r="G554" s="12">
        <v>69.4</v>
      </c>
      <c r="H554" s="12">
        <f t="shared" si="32"/>
        <v>34.7</v>
      </c>
      <c r="I554" s="12">
        <f t="shared" si="30"/>
        <v>64.62</v>
      </c>
      <c r="J554" s="14"/>
    </row>
    <row r="555" spans="1:10" s="2" customFormat="1" ht="19.5" customHeight="1">
      <c r="A555" s="10">
        <v>10126201701</v>
      </c>
      <c r="B555" s="33" t="s">
        <v>1185</v>
      </c>
      <c r="C555" s="33" t="s">
        <v>1180</v>
      </c>
      <c r="D555" s="33" t="s">
        <v>1181</v>
      </c>
      <c r="E555" s="10" t="s">
        <v>1186</v>
      </c>
      <c r="F555" s="11">
        <f t="shared" si="31"/>
        <v>36.15</v>
      </c>
      <c r="G555" s="12" t="s">
        <v>60</v>
      </c>
      <c r="H555" s="12" t="e">
        <f t="shared" si="32"/>
        <v>#VALUE!</v>
      </c>
      <c r="I555" s="12" t="e">
        <f t="shared" si="30"/>
        <v>#VALUE!</v>
      </c>
      <c r="J555" s="14"/>
    </row>
    <row r="556" spans="1:10" s="2" customFormat="1" ht="19.5" customHeight="1">
      <c r="A556" s="10">
        <v>10126200326</v>
      </c>
      <c r="B556" s="33" t="s">
        <v>1187</v>
      </c>
      <c r="C556" s="33" t="s">
        <v>1188</v>
      </c>
      <c r="D556" s="33" t="s">
        <v>1189</v>
      </c>
      <c r="E556" s="10" t="s">
        <v>1190</v>
      </c>
      <c r="F556" s="11">
        <f t="shared" si="31"/>
        <v>29.14</v>
      </c>
      <c r="G556" s="12">
        <v>77</v>
      </c>
      <c r="H556" s="12">
        <f t="shared" si="32"/>
        <v>38.5</v>
      </c>
      <c r="I556" s="12">
        <f t="shared" si="30"/>
        <v>67.64</v>
      </c>
      <c r="J556" s="14"/>
    </row>
    <row r="557" spans="1:10" s="2" customFormat="1" ht="19.5" customHeight="1">
      <c r="A557" s="10">
        <v>10126200629</v>
      </c>
      <c r="B557" s="33" t="s">
        <v>1191</v>
      </c>
      <c r="C557" s="33" t="s">
        <v>1188</v>
      </c>
      <c r="D557" s="33" t="s">
        <v>1189</v>
      </c>
      <c r="E557" s="10" t="s">
        <v>1192</v>
      </c>
      <c r="F557" s="11">
        <f t="shared" si="31"/>
        <v>31.49</v>
      </c>
      <c r="G557" s="12">
        <v>71</v>
      </c>
      <c r="H557" s="12">
        <f t="shared" si="32"/>
        <v>35.5</v>
      </c>
      <c r="I557" s="12">
        <f t="shared" si="30"/>
        <v>66.99</v>
      </c>
      <c r="J557" s="14"/>
    </row>
    <row r="558" spans="1:10" s="2" customFormat="1" ht="19.5" customHeight="1">
      <c r="A558" s="10">
        <v>10126202311</v>
      </c>
      <c r="B558" s="33" t="s">
        <v>1193</v>
      </c>
      <c r="C558" s="33" t="s">
        <v>1188</v>
      </c>
      <c r="D558" s="33" t="s">
        <v>1189</v>
      </c>
      <c r="E558" s="10" t="s">
        <v>1194</v>
      </c>
      <c r="F558" s="11">
        <f t="shared" si="31"/>
        <v>30.125</v>
      </c>
      <c r="G558" s="12">
        <v>69.6</v>
      </c>
      <c r="H558" s="12">
        <f t="shared" si="32"/>
        <v>34.8</v>
      </c>
      <c r="I558" s="12">
        <f t="shared" si="30"/>
        <v>64.925</v>
      </c>
      <c r="J558" s="14"/>
    </row>
    <row r="559" spans="1:10" s="2" customFormat="1" ht="19.5" customHeight="1">
      <c r="A559" s="10">
        <v>10126200115</v>
      </c>
      <c r="B559" s="33" t="s">
        <v>1195</v>
      </c>
      <c r="C559" s="33" t="s">
        <v>1196</v>
      </c>
      <c r="D559" s="33" t="s">
        <v>1197</v>
      </c>
      <c r="E559" s="10" t="s">
        <v>1198</v>
      </c>
      <c r="F559" s="11">
        <f t="shared" si="31"/>
        <v>31.185</v>
      </c>
      <c r="G559" s="12">
        <v>74.4</v>
      </c>
      <c r="H559" s="12">
        <f t="shared" si="32"/>
        <v>37.2</v>
      </c>
      <c r="I559" s="12">
        <f t="shared" si="30"/>
        <v>68.385</v>
      </c>
      <c r="J559" s="14"/>
    </row>
    <row r="560" spans="1:10" s="2" customFormat="1" ht="19.5" customHeight="1">
      <c r="A560" s="16">
        <v>10126202513</v>
      </c>
      <c r="B560" s="33" t="s">
        <v>1199</v>
      </c>
      <c r="C560" s="33" t="s">
        <v>1196</v>
      </c>
      <c r="D560" s="33" t="s">
        <v>1197</v>
      </c>
      <c r="E560" s="10" t="s">
        <v>1200</v>
      </c>
      <c r="F560" s="11">
        <f t="shared" si="31"/>
        <v>23.07</v>
      </c>
      <c r="G560" s="12">
        <v>56.4</v>
      </c>
      <c r="H560" s="12">
        <f t="shared" si="32"/>
        <v>28.2</v>
      </c>
      <c r="I560" s="12">
        <f t="shared" si="30"/>
        <v>51.269999999999996</v>
      </c>
      <c r="J560" s="14"/>
    </row>
    <row r="561" spans="1:10" s="2" customFormat="1" ht="19.5" customHeight="1">
      <c r="A561" s="10">
        <v>10126201820</v>
      </c>
      <c r="B561" s="33" t="s">
        <v>1201</v>
      </c>
      <c r="C561" s="33" t="s">
        <v>1196</v>
      </c>
      <c r="D561" s="33" t="s">
        <v>1197</v>
      </c>
      <c r="E561" s="10" t="s">
        <v>1202</v>
      </c>
      <c r="F561" s="11">
        <f t="shared" si="31"/>
        <v>26.74</v>
      </c>
      <c r="G561" s="12" t="s">
        <v>60</v>
      </c>
      <c r="H561" s="12" t="e">
        <f t="shared" si="32"/>
        <v>#VALUE!</v>
      </c>
      <c r="I561" s="12" t="e">
        <f t="shared" si="30"/>
        <v>#VALUE!</v>
      </c>
      <c r="J561" s="14"/>
    </row>
    <row r="562" spans="1:10" s="2" customFormat="1" ht="19.5" customHeight="1">
      <c r="A562" s="10">
        <v>10126200402</v>
      </c>
      <c r="B562" s="33" t="s">
        <v>1203</v>
      </c>
      <c r="C562" s="33" t="s">
        <v>1204</v>
      </c>
      <c r="D562" s="33" t="s">
        <v>1205</v>
      </c>
      <c r="E562" s="10" t="s">
        <v>1206</v>
      </c>
      <c r="F562" s="11">
        <f t="shared" si="31"/>
        <v>34.41</v>
      </c>
      <c r="G562" s="12">
        <v>74.2</v>
      </c>
      <c r="H562" s="12">
        <f t="shared" si="32"/>
        <v>37.1</v>
      </c>
      <c r="I562" s="12">
        <f t="shared" si="30"/>
        <v>71.50999999999999</v>
      </c>
      <c r="J562" s="14"/>
    </row>
    <row r="563" spans="1:10" s="2" customFormat="1" ht="19.5" customHeight="1">
      <c r="A563" s="10">
        <v>10126200630</v>
      </c>
      <c r="B563" s="33" t="s">
        <v>1207</v>
      </c>
      <c r="C563" s="33" t="s">
        <v>1204</v>
      </c>
      <c r="D563" s="33" t="s">
        <v>1205</v>
      </c>
      <c r="E563" s="10" t="s">
        <v>1208</v>
      </c>
      <c r="F563" s="11">
        <f t="shared" si="31"/>
        <v>34.9</v>
      </c>
      <c r="G563" s="12">
        <v>68</v>
      </c>
      <c r="H563" s="12">
        <f t="shared" si="32"/>
        <v>34</v>
      </c>
      <c r="I563" s="12">
        <f t="shared" si="30"/>
        <v>68.9</v>
      </c>
      <c r="J563" s="14"/>
    </row>
    <row r="564" spans="1:10" s="2" customFormat="1" ht="19.5" customHeight="1">
      <c r="A564" s="10">
        <v>10126202522</v>
      </c>
      <c r="B564" s="33" t="s">
        <v>1209</v>
      </c>
      <c r="C564" s="33" t="s">
        <v>1204</v>
      </c>
      <c r="D564" s="33" t="s">
        <v>1205</v>
      </c>
      <c r="E564" s="10" t="s">
        <v>1210</v>
      </c>
      <c r="F564" s="11">
        <f t="shared" si="31"/>
        <v>32.14</v>
      </c>
      <c r="G564" s="12" t="s">
        <v>60</v>
      </c>
      <c r="H564" s="12" t="e">
        <f t="shared" si="32"/>
        <v>#VALUE!</v>
      </c>
      <c r="I564" s="12" t="e">
        <f t="shared" si="30"/>
        <v>#VALUE!</v>
      </c>
      <c r="J564" s="14"/>
    </row>
    <row r="565" spans="1:10" s="2" customFormat="1" ht="19.5" customHeight="1">
      <c r="A565" s="10">
        <v>10126201105</v>
      </c>
      <c r="B565" s="33" t="s">
        <v>1211</v>
      </c>
      <c r="C565" s="33" t="s">
        <v>1212</v>
      </c>
      <c r="D565" s="33" t="s">
        <v>1213</v>
      </c>
      <c r="E565" s="10" t="s">
        <v>1214</v>
      </c>
      <c r="F565" s="11">
        <f t="shared" si="31"/>
        <v>32.695</v>
      </c>
      <c r="G565" s="12">
        <v>80.6</v>
      </c>
      <c r="H565" s="12">
        <f t="shared" si="32"/>
        <v>40.3</v>
      </c>
      <c r="I565" s="12">
        <f t="shared" si="30"/>
        <v>72.995</v>
      </c>
      <c r="J565" s="14"/>
    </row>
    <row r="566" spans="1:10" s="2" customFormat="1" ht="19.5" customHeight="1">
      <c r="A566" s="10">
        <v>10126200617</v>
      </c>
      <c r="B566" s="33" t="s">
        <v>1215</v>
      </c>
      <c r="C566" s="33" t="s">
        <v>1212</v>
      </c>
      <c r="D566" s="33" t="s">
        <v>1213</v>
      </c>
      <c r="E566" s="10" t="s">
        <v>1216</v>
      </c>
      <c r="F566" s="11">
        <f t="shared" si="31"/>
        <v>31.34</v>
      </c>
      <c r="G566" s="12">
        <v>78.2</v>
      </c>
      <c r="H566" s="12">
        <f t="shared" si="32"/>
        <v>39.1</v>
      </c>
      <c r="I566" s="12">
        <f t="shared" si="30"/>
        <v>70.44</v>
      </c>
      <c r="J566" s="14"/>
    </row>
    <row r="567" spans="1:10" s="2" customFormat="1" ht="19.5" customHeight="1">
      <c r="A567" s="10">
        <v>10126201519</v>
      </c>
      <c r="B567" s="33" t="s">
        <v>1217</v>
      </c>
      <c r="C567" s="33" t="s">
        <v>1212</v>
      </c>
      <c r="D567" s="33" t="s">
        <v>1213</v>
      </c>
      <c r="E567" s="10" t="s">
        <v>1218</v>
      </c>
      <c r="F567" s="11">
        <f t="shared" si="31"/>
        <v>32.22</v>
      </c>
      <c r="G567" s="12">
        <v>69.8</v>
      </c>
      <c r="H567" s="12">
        <f t="shared" si="32"/>
        <v>34.9</v>
      </c>
      <c r="I567" s="12">
        <f t="shared" si="30"/>
        <v>67.12</v>
      </c>
      <c r="J567" s="14"/>
    </row>
    <row r="568" spans="1:10" s="2" customFormat="1" ht="19.5" customHeight="1">
      <c r="A568" s="10">
        <v>10126201919</v>
      </c>
      <c r="B568" s="33" t="s">
        <v>1219</v>
      </c>
      <c r="C568" s="33" t="s">
        <v>1220</v>
      </c>
      <c r="D568" s="33" t="s">
        <v>1221</v>
      </c>
      <c r="E568" s="10" t="s">
        <v>1222</v>
      </c>
      <c r="F568" s="11">
        <f t="shared" si="31"/>
        <v>35.07</v>
      </c>
      <c r="G568" s="12">
        <v>74.2</v>
      </c>
      <c r="H568" s="12">
        <f t="shared" si="32"/>
        <v>37.1</v>
      </c>
      <c r="I568" s="12">
        <f t="shared" si="30"/>
        <v>72.17</v>
      </c>
      <c r="J568" s="14"/>
    </row>
    <row r="569" spans="1:10" s="2" customFormat="1" ht="19.5" customHeight="1">
      <c r="A569" s="10">
        <v>10126201514</v>
      </c>
      <c r="B569" s="33" t="s">
        <v>1223</v>
      </c>
      <c r="C569" s="33" t="s">
        <v>1220</v>
      </c>
      <c r="D569" s="33" t="s">
        <v>1221</v>
      </c>
      <c r="E569" s="10" t="s">
        <v>1224</v>
      </c>
      <c r="F569" s="11">
        <f t="shared" si="31"/>
        <v>32.5</v>
      </c>
      <c r="G569" s="12">
        <v>76.6</v>
      </c>
      <c r="H569" s="12">
        <f t="shared" si="32"/>
        <v>38.3</v>
      </c>
      <c r="I569" s="12">
        <f t="shared" si="30"/>
        <v>70.8</v>
      </c>
      <c r="J569" s="14"/>
    </row>
    <row r="570" spans="1:10" s="2" customFormat="1" ht="19.5" customHeight="1">
      <c r="A570" s="10">
        <v>10126200316</v>
      </c>
      <c r="B570" s="33" t="s">
        <v>1225</v>
      </c>
      <c r="C570" s="33" t="s">
        <v>1220</v>
      </c>
      <c r="D570" s="33" t="s">
        <v>1221</v>
      </c>
      <c r="E570" s="10" t="s">
        <v>1226</v>
      </c>
      <c r="F570" s="11">
        <f t="shared" si="31"/>
        <v>33.805</v>
      </c>
      <c r="G570" s="12">
        <v>68.6</v>
      </c>
      <c r="H570" s="12">
        <f t="shared" si="32"/>
        <v>34.3</v>
      </c>
      <c r="I570" s="12">
        <f t="shared" si="30"/>
        <v>68.10499999999999</v>
      </c>
      <c r="J570" s="14"/>
    </row>
    <row r="571" spans="1:10" s="2" customFormat="1" ht="19.5" customHeight="1">
      <c r="A571" s="10">
        <v>10126202424</v>
      </c>
      <c r="B571" s="33" t="s">
        <v>1227</v>
      </c>
      <c r="C571" s="33" t="s">
        <v>1228</v>
      </c>
      <c r="D571" s="33" t="s">
        <v>1229</v>
      </c>
      <c r="E571" s="10" t="s">
        <v>1192</v>
      </c>
      <c r="F571" s="11">
        <f t="shared" si="31"/>
        <v>31.49</v>
      </c>
      <c r="G571" s="12">
        <v>82.6</v>
      </c>
      <c r="H571" s="12">
        <f t="shared" si="32"/>
        <v>41.3</v>
      </c>
      <c r="I571" s="12">
        <f t="shared" si="30"/>
        <v>72.78999999999999</v>
      </c>
      <c r="J571" s="14"/>
    </row>
    <row r="572" spans="1:10" s="2" customFormat="1" ht="19.5" customHeight="1">
      <c r="A572" s="10">
        <v>10126201808</v>
      </c>
      <c r="B572" s="33" t="s">
        <v>1230</v>
      </c>
      <c r="C572" s="33" t="s">
        <v>1228</v>
      </c>
      <c r="D572" s="33" t="s">
        <v>1229</v>
      </c>
      <c r="E572" s="10" t="s">
        <v>1231</v>
      </c>
      <c r="F572" s="11">
        <f t="shared" si="31"/>
        <v>31.695</v>
      </c>
      <c r="G572" s="12">
        <v>82</v>
      </c>
      <c r="H572" s="12">
        <f t="shared" si="32"/>
        <v>41</v>
      </c>
      <c r="I572" s="12">
        <f t="shared" si="30"/>
        <v>72.695</v>
      </c>
      <c r="J572" s="14"/>
    </row>
    <row r="573" spans="1:10" s="2" customFormat="1" ht="19.5" customHeight="1">
      <c r="A573" s="10">
        <v>10126200525</v>
      </c>
      <c r="B573" s="33" t="s">
        <v>1232</v>
      </c>
      <c r="C573" s="33" t="s">
        <v>1228</v>
      </c>
      <c r="D573" s="33" t="s">
        <v>1229</v>
      </c>
      <c r="E573" s="10" t="s">
        <v>1233</v>
      </c>
      <c r="F573" s="11">
        <f t="shared" si="31"/>
        <v>28.025</v>
      </c>
      <c r="G573" s="12">
        <v>75.2</v>
      </c>
      <c r="H573" s="12">
        <f t="shared" si="32"/>
        <v>37.6</v>
      </c>
      <c r="I573" s="12">
        <f t="shared" si="30"/>
        <v>65.625</v>
      </c>
      <c r="J573" s="14"/>
    </row>
    <row r="574" spans="1:10" s="2" customFormat="1" ht="30" customHeight="1">
      <c r="A574" s="10">
        <v>10126202109</v>
      </c>
      <c r="B574" s="33" t="s">
        <v>1234</v>
      </c>
      <c r="C574" s="33" t="s">
        <v>1235</v>
      </c>
      <c r="D574" s="33" t="s">
        <v>1236</v>
      </c>
      <c r="E574" s="10" t="s">
        <v>1237</v>
      </c>
      <c r="F574" s="11">
        <f t="shared" si="31"/>
        <v>34.57</v>
      </c>
      <c r="G574" s="12">
        <v>82.2</v>
      </c>
      <c r="H574" s="12">
        <f t="shared" si="32"/>
        <v>41.1</v>
      </c>
      <c r="I574" s="12">
        <f t="shared" si="30"/>
        <v>75.67</v>
      </c>
      <c r="J574" s="14"/>
    </row>
    <row r="575" spans="1:10" s="2" customFormat="1" ht="30" customHeight="1">
      <c r="A575" s="10">
        <v>10126200722</v>
      </c>
      <c r="B575" s="33" t="s">
        <v>1238</v>
      </c>
      <c r="C575" s="33" t="s">
        <v>1235</v>
      </c>
      <c r="D575" s="33" t="s">
        <v>1236</v>
      </c>
      <c r="E575" s="10" t="s">
        <v>1239</v>
      </c>
      <c r="F575" s="11">
        <f t="shared" si="31"/>
        <v>30.4</v>
      </c>
      <c r="G575" s="12">
        <v>70.8</v>
      </c>
      <c r="H575" s="12">
        <f t="shared" si="32"/>
        <v>35.4</v>
      </c>
      <c r="I575" s="12">
        <f t="shared" si="30"/>
        <v>65.8</v>
      </c>
      <c r="J575" s="14"/>
    </row>
    <row r="576" spans="1:10" s="2" customFormat="1" ht="30" customHeight="1">
      <c r="A576" s="10">
        <v>10126200730</v>
      </c>
      <c r="B576" s="33" t="s">
        <v>1240</v>
      </c>
      <c r="C576" s="33" t="s">
        <v>1235</v>
      </c>
      <c r="D576" s="33" t="s">
        <v>1236</v>
      </c>
      <c r="E576" s="10" t="s">
        <v>1241</v>
      </c>
      <c r="F576" s="11">
        <f t="shared" si="31"/>
        <v>28.945</v>
      </c>
      <c r="G576" s="12">
        <v>66.8</v>
      </c>
      <c r="H576" s="12">
        <f t="shared" si="32"/>
        <v>33.4</v>
      </c>
      <c r="I576" s="12">
        <f t="shared" si="30"/>
        <v>62.345</v>
      </c>
      <c r="J576" s="14"/>
    </row>
    <row r="577" spans="1:10" s="2" customFormat="1" ht="19.5" customHeight="1">
      <c r="A577" s="10">
        <v>10126202001</v>
      </c>
      <c r="B577" s="33" t="s">
        <v>1242</v>
      </c>
      <c r="C577" s="33" t="s">
        <v>1243</v>
      </c>
      <c r="D577" s="33" t="s">
        <v>1244</v>
      </c>
      <c r="E577" s="10" t="s">
        <v>1245</v>
      </c>
      <c r="F577" s="11">
        <f t="shared" si="31"/>
        <v>34.875</v>
      </c>
      <c r="G577" s="12">
        <v>78.6</v>
      </c>
      <c r="H577" s="12">
        <f t="shared" si="32"/>
        <v>39.3</v>
      </c>
      <c r="I577" s="12">
        <f t="shared" si="30"/>
        <v>74.175</v>
      </c>
      <c r="J577" s="14"/>
    </row>
    <row r="578" spans="1:10" s="2" customFormat="1" ht="19.5" customHeight="1">
      <c r="A578" s="10">
        <v>10126202228</v>
      </c>
      <c r="B578" s="33" t="s">
        <v>1246</v>
      </c>
      <c r="C578" s="33" t="s">
        <v>1243</v>
      </c>
      <c r="D578" s="33" t="s">
        <v>1244</v>
      </c>
      <c r="E578" s="10" t="s">
        <v>1247</v>
      </c>
      <c r="F578" s="11">
        <f t="shared" si="31"/>
        <v>34.91</v>
      </c>
      <c r="G578" s="12">
        <v>77.4</v>
      </c>
      <c r="H578" s="12">
        <f t="shared" si="32"/>
        <v>38.7</v>
      </c>
      <c r="I578" s="12">
        <f t="shared" si="30"/>
        <v>73.61</v>
      </c>
      <c r="J578" s="14"/>
    </row>
    <row r="579" spans="1:10" s="2" customFormat="1" ht="19.5" customHeight="1">
      <c r="A579" s="10">
        <v>10126200421</v>
      </c>
      <c r="B579" s="33" t="s">
        <v>1248</v>
      </c>
      <c r="C579" s="33" t="s">
        <v>1243</v>
      </c>
      <c r="D579" s="33" t="s">
        <v>1244</v>
      </c>
      <c r="E579" s="10" t="s">
        <v>1249</v>
      </c>
      <c r="F579" s="11">
        <f t="shared" si="31"/>
        <v>25.57</v>
      </c>
      <c r="G579" s="12">
        <v>70</v>
      </c>
      <c r="H579" s="12">
        <f t="shared" si="32"/>
        <v>35</v>
      </c>
      <c r="I579" s="12">
        <f t="shared" si="30"/>
        <v>60.57</v>
      </c>
      <c r="J579" s="14"/>
    </row>
    <row r="580" spans="1:10" s="2" customFormat="1" ht="19.5" customHeight="1">
      <c r="A580" s="10">
        <v>10126202530</v>
      </c>
      <c r="B580" s="33" t="s">
        <v>1250</v>
      </c>
      <c r="C580" s="33" t="s">
        <v>1251</v>
      </c>
      <c r="D580" s="33" t="s">
        <v>1252</v>
      </c>
      <c r="E580" s="10" t="s">
        <v>1253</v>
      </c>
      <c r="F580" s="11">
        <f t="shared" si="31"/>
        <v>28.715</v>
      </c>
      <c r="G580" s="12">
        <v>85</v>
      </c>
      <c r="H580" s="12">
        <f t="shared" si="32"/>
        <v>42.5</v>
      </c>
      <c r="I580" s="12">
        <f t="shared" si="30"/>
        <v>71.215</v>
      </c>
      <c r="J580" s="14"/>
    </row>
    <row r="581" spans="1:10" s="2" customFormat="1" ht="19.5" customHeight="1">
      <c r="A581" s="10">
        <v>10126201722</v>
      </c>
      <c r="B581" s="33" t="s">
        <v>1254</v>
      </c>
      <c r="C581" s="33" t="s">
        <v>1251</v>
      </c>
      <c r="D581" s="33" t="s">
        <v>1252</v>
      </c>
      <c r="E581" s="10" t="s">
        <v>1255</v>
      </c>
      <c r="F581" s="11">
        <f t="shared" si="31"/>
        <v>26.08</v>
      </c>
      <c r="G581" s="12">
        <v>82.4</v>
      </c>
      <c r="H581" s="12">
        <f t="shared" si="32"/>
        <v>41.2</v>
      </c>
      <c r="I581" s="12">
        <f t="shared" si="30"/>
        <v>67.28</v>
      </c>
      <c r="J581" s="14"/>
    </row>
    <row r="582" spans="1:10" s="2" customFormat="1" ht="19.5" customHeight="1">
      <c r="A582" s="10">
        <v>10126200315</v>
      </c>
      <c r="B582" s="33" t="s">
        <v>1256</v>
      </c>
      <c r="C582" s="33" t="s">
        <v>1251</v>
      </c>
      <c r="D582" s="33" t="s">
        <v>1252</v>
      </c>
      <c r="E582" s="10" t="s">
        <v>1257</v>
      </c>
      <c r="F582" s="11">
        <f t="shared" si="31"/>
        <v>25.545</v>
      </c>
      <c r="G582" s="12">
        <v>70.8</v>
      </c>
      <c r="H582" s="12">
        <f t="shared" si="32"/>
        <v>35.4</v>
      </c>
      <c r="I582" s="12">
        <f t="shared" si="30"/>
        <v>60.945</v>
      </c>
      <c r="J582" s="14"/>
    </row>
    <row r="583" spans="1:10" s="2" customFormat="1" ht="19.5" customHeight="1">
      <c r="A583" s="10">
        <v>10126200209</v>
      </c>
      <c r="B583" s="33" t="s">
        <v>1258</v>
      </c>
      <c r="C583" s="33" t="s">
        <v>1259</v>
      </c>
      <c r="D583" s="33" t="s">
        <v>1260</v>
      </c>
      <c r="E583" s="10" t="s">
        <v>1261</v>
      </c>
      <c r="F583" s="11">
        <f t="shared" si="31"/>
        <v>32.965</v>
      </c>
      <c r="G583" s="12">
        <v>83</v>
      </c>
      <c r="H583" s="12">
        <f t="shared" si="32"/>
        <v>41.5</v>
      </c>
      <c r="I583" s="12">
        <f t="shared" si="30"/>
        <v>74.465</v>
      </c>
      <c r="J583" s="14"/>
    </row>
    <row r="584" spans="1:10" s="2" customFormat="1" ht="19.5" customHeight="1">
      <c r="A584" s="10">
        <v>10126201610</v>
      </c>
      <c r="B584" s="33" t="s">
        <v>1262</v>
      </c>
      <c r="C584" s="33" t="s">
        <v>1259</v>
      </c>
      <c r="D584" s="33" t="s">
        <v>1260</v>
      </c>
      <c r="E584" s="10" t="s">
        <v>1263</v>
      </c>
      <c r="F584" s="11">
        <f t="shared" si="31"/>
        <v>32.65</v>
      </c>
      <c r="G584" s="12">
        <v>83.4</v>
      </c>
      <c r="H584" s="12">
        <f t="shared" si="32"/>
        <v>41.7</v>
      </c>
      <c r="I584" s="12">
        <f t="shared" si="30"/>
        <v>74.35</v>
      </c>
      <c r="J584" s="14"/>
    </row>
    <row r="585" spans="1:10" s="2" customFormat="1" ht="19.5" customHeight="1">
      <c r="A585" s="10">
        <v>10126200906</v>
      </c>
      <c r="B585" s="33" t="s">
        <v>1264</v>
      </c>
      <c r="C585" s="33" t="s">
        <v>1259</v>
      </c>
      <c r="D585" s="33" t="s">
        <v>1260</v>
      </c>
      <c r="E585" s="10" t="s">
        <v>1265</v>
      </c>
      <c r="F585" s="11">
        <f t="shared" si="31"/>
        <v>34.795</v>
      </c>
      <c r="G585" s="12" t="s">
        <v>60</v>
      </c>
      <c r="H585" s="12" t="e">
        <f t="shared" si="32"/>
        <v>#VALUE!</v>
      </c>
      <c r="I585" s="12" t="e">
        <f t="shared" si="30"/>
        <v>#VALUE!</v>
      </c>
      <c r="J585" s="14"/>
    </row>
    <row r="586" spans="1:10" s="2" customFormat="1" ht="19.5" customHeight="1">
      <c r="A586" s="10">
        <v>10126200419</v>
      </c>
      <c r="B586" s="33" t="s">
        <v>1266</v>
      </c>
      <c r="C586" s="33" t="s">
        <v>1267</v>
      </c>
      <c r="D586" s="33" t="s">
        <v>1268</v>
      </c>
      <c r="E586" s="10" t="s">
        <v>1269</v>
      </c>
      <c r="F586" s="11">
        <f t="shared" si="31"/>
        <v>32.09</v>
      </c>
      <c r="G586" s="12">
        <v>76.2</v>
      </c>
      <c r="H586" s="12">
        <f t="shared" si="32"/>
        <v>38.1</v>
      </c>
      <c r="I586" s="12">
        <f t="shared" si="30"/>
        <v>70.19</v>
      </c>
      <c r="J586" s="14"/>
    </row>
    <row r="587" spans="1:10" s="2" customFormat="1" ht="19.5" customHeight="1">
      <c r="A587" s="10">
        <v>10126200311</v>
      </c>
      <c r="B587" s="33" t="s">
        <v>1270</v>
      </c>
      <c r="C587" s="33" t="s">
        <v>1267</v>
      </c>
      <c r="D587" s="33" t="s">
        <v>1268</v>
      </c>
      <c r="E587" s="10" t="s">
        <v>1271</v>
      </c>
      <c r="F587" s="11">
        <f t="shared" si="31"/>
        <v>31.385</v>
      </c>
      <c r="G587" s="12">
        <v>70.4</v>
      </c>
      <c r="H587" s="12">
        <f t="shared" si="32"/>
        <v>35.2</v>
      </c>
      <c r="I587" s="12">
        <f t="shared" si="30"/>
        <v>66.58500000000001</v>
      </c>
      <c r="J587" s="14"/>
    </row>
    <row r="588" spans="1:10" s="2" customFormat="1" ht="19.5" customHeight="1">
      <c r="A588" s="10">
        <v>10126200429</v>
      </c>
      <c r="B588" s="33" t="s">
        <v>1272</v>
      </c>
      <c r="C588" s="33" t="s">
        <v>1267</v>
      </c>
      <c r="D588" s="33" t="s">
        <v>1268</v>
      </c>
      <c r="E588" s="10" t="s">
        <v>1273</v>
      </c>
      <c r="F588" s="20">
        <f t="shared" si="31"/>
        <v>28.67</v>
      </c>
      <c r="G588" s="29">
        <v>54.8</v>
      </c>
      <c r="H588" s="29">
        <f t="shared" si="32"/>
        <v>27.4</v>
      </c>
      <c r="I588" s="12">
        <f t="shared" si="30"/>
        <v>56.07</v>
      </c>
      <c r="J588" s="14"/>
    </row>
    <row r="589" spans="1:10" s="2" customFormat="1" ht="19.5" customHeight="1">
      <c r="A589" s="10">
        <v>10126202105</v>
      </c>
      <c r="B589" s="33" t="s">
        <v>1274</v>
      </c>
      <c r="C589" s="33" t="s">
        <v>1275</v>
      </c>
      <c r="D589" s="33" t="s">
        <v>1276</v>
      </c>
      <c r="E589" s="10" t="s">
        <v>1277</v>
      </c>
      <c r="F589" s="20">
        <f t="shared" si="31"/>
        <v>31.07</v>
      </c>
      <c r="G589" s="29">
        <v>86.6</v>
      </c>
      <c r="H589" s="29">
        <f t="shared" si="32"/>
        <v>43.3</v>
      </c>
      <c r="I589" s="12">
        <f t="shared" si="30"/>
        <v>74.37</v>
      </c>
      <c r="J589" s="14"/>
    </row>
    <row r="590" spans="1:10" s="2" customFormat="1" ht="19.5" customHeight="1">
      <c r="A590" s="10">
        <v>10126202212</v>
      </c>
      <c r="B590" s="33" t="s">
        <v>1278</v>
      </c>
      <c r="C590" s="33" t="s">
        <v>1275</v>
      </c>
      <c r="D590" s="33" t="s">
        <v>1276</v>
      </c>
      <c r="E590" s="10" t="s">
        <v>1279</v>
      </c>
      <c r="F590" s="20">
        <f t="shared" si="31"/>
        <v>27.99</v>
      </c>
      <c r="G590" s="29">
        <v>75.2</v>
      </c>
      <c r="H590" s="29">
        <f t="shared" si="32"/>
        <v>37.6</v>
      </c>
      <c r="I590" s="12">
        <f t="shared" si="30"/>
        <v>65.59</v>
      </c>
      <c r="J590" s="14"/>
    </row>
    <row r="591" spans="1:10" s="2" customFormat="1" ht="19.5" customHeight="1">
      <c r="A591" s="10">
        <v>10126200925</v>
      </c>
      <c r="B591" s="33" t="s">
        <v>1280</v>
      </c>
      <c r="C591" s="33" t="s">
        <v>1275</v>
      </c>
      <c r="D591" s="33" t="s">
        <v>1276</v>
      </c>
      <c r="E591" s="10" t="s">
        <v>1281</v>
      </c>
      <c r="F591" s="20">
        <f t="shared" si="31"/>
        <v>26.435</v>
      </c>
      <c r="G591" s="29">
        <v>57.8</v>
      </c>
      <c r="H591" s="29">
        <f t="shared" si="32"/>
        <v>28.9</v>
      </c>
      <c r="I591" s="12">
        <f t="shared" si="30"/>
        <v>55.334999999999994</v>
      </c>
      <c r="J591" s="14"/>
    </row>
    <row r="592" spans="1:10" s="2" customFormat="1" ht="19.5" customHeight="1">
      <c r="A592" s="10">
        <v>10126200717</v>
      </c>
      <c r="B592" s="33" t="s">
        <v>1282</v>
      </c>
      <c r="C592" s="33" t="s">
        <v>1283</v>
      </c>
      <c r="D592" s="33" t="s">
        <v>1284</v>
      </c>
      <c r="E592" s="10" t="s">
        <v>1224</v>
      </c>
      <c r="F592" s="20">
        <f t="shared" si="31"/>
        <v>32.5</v>
      </c>
      <c r="G592" s="29">
        <v>85.6</v>
      </c>
      <c r="H592" s="29">
        <f t="shared" si="32"/>
        <v>42.8</v>
      </c>
      <c r="I592" s="12">
        <f t="shared" si="30"/>
        <v>75.3</v>
      </c>
      <c r="J592" s="14"/>
    </row>
    <row r="593" spans="1:10" s="2" customFormat="1" ht="19.5" customHeight="1">
      <c r="A593" s="10">
        <v>10126201830</v>
      </c>
      <c r="B593" s="33" t="s">
        <v>1285</v>
      </c>
      <c r="C593" s="33" t="s">
        <v>1283</v>
      </c>
      <c r="D593" s="33" t="s">
        <v>1284</v>
      </c>
      <c r="E593" s="10" t="s">
        <v>1286</v>
      </c>
      <c r="F593" s="20">
        <f t="shared" si="31"/>
        <v>35.26</v>
      </c>
      <c r="G593" s="29">
        <v>74.4</v>
      </c>
      <c r="H593" s="29">
        <f t="shared" si="32"/>
        <v>37.2</v>
      </c>
      <c r="I593" s="12">
        <f t="shared" si="30"/>
        <v>72.46000000000001</v>
      </c>
      <c r="J593" s="14"/>
    </row>
    <row r="594" spans="1:10" s="2" customFormat="1" ht="19.5" customHeight="1">
      <c r="A594" s="10">
        <v>10126202415</v>
      </c>
      <c r="B594" s="33" t="s">
        <v>1287</v>
      </c>
      <c r="C594" s="33" t="s">
        <v>1283</v>
      </c>
      <c r="D594" s="33" t="s">
        <v>1284</v>
      </c>
      <c r="E594" s="10" t="s">
        <v>1288</v>
      </c>
      <c r="F594" s="20">
        <f t="shared" si="31"/>
        <v>29.9</v>
      </c>
      <c r="G594" s="29">
        <v>66.2</v>
      </c>
      <c r="H594" s="29">
        <f t="shared" si="32"/>
        <v>33.1</v>
      </c>
      <c r="I594" s="12">
        <f t="shared" si="30"/>
        <v>63</v>
      </c>
      <c r="J594" s="14"/>
    </row>
    <row r="595" spans="1:10" s="2" customFormat="1" ht="19.5" customHeight="1">
      <c r="A595" s="10">
        <v>10126201721</v>
      </c>
      <c r="B595" s="33" t="s">
        <v>1289</v>
      </c>
      <c r="C595" s="33" t="s">
        <v>1290</v>
      </c>
      <c r="D595" s="33" t="s">
        <v>1291</v>
      </c>
      <c r="E595" s="10" t="s">
        <v>1292</v>
      </c>
      <c r="F595" s="20">
        <f t="shared" si="31"/>
        <v>31.25</v>
      </c>
      <c r="G595" s="29">
        <v>79</v>
      </c>
      <c r="H595" s="29">
        <f t="shared" si="32"/>
        <v>39.5</v>
      </c>
      <c r="I595" s="12">
        <f t="shared" si="30"/>
        <v>70.75</v>
      </c>
      <c r="J595" s="14"/>
    </row>
    <row r="596" spans="1:10" s="2" customFormat="1" ht="19.5" customHeight="1">
      <c r="A596" s="10">
        <v>10126201315</v>
      </c>
      <c r="B596" s="33" t="s">
        <v>1293</v>
      </c>
      <c r="C596" s="33" t="s">
        <v>1290</v>
      </c>
      <c r="D596" s="33" t="s">
        <v>1291</v>
      </c>
      <c r="E596" s="10" t="s">
        <v>1294</v>
      </c>
      <c r="F596" s="20">
        <f t="shared" si="31"/>
        <v>31.33</v>
      </c>
      <c r="G596" s="29">
        <v>72.8</v>
      </c>
      <c r="H596" s="29">
        <f t="shared" si="32"/>
        <v>36.4</v>
      </c>
      <c r="I596" s="12">
        <f t="shared" si="30"/>
        <v>67.72999999999999</v>
      </c>
      <c r="J596" s="14"/>
    </row>
    <row r="597" spans="1:10" s="2" customFormat="1" ht="19.5" customHeight="1">
      <c r="A597" s="10">
        <v>10126200728</v>
      </c>
      <c r="B597" s="33" t="s">
        <v>1295</v>
      </c>
      <c r="C597" s="33" t="s">
        <v>1290</v>
      </c>
      <c r="D597" s="33" t="s">
        <v>1291</v>
      </c>
      <c r="E597" s="10" t="s">
        <v>1296</v>
      </c>
      <c r="F597" s="20">
        <f t="shared" si="31"/>
        <v>34.74</v>
      </c>
      <c r="G597" s="29">
        <v>65.4</v>
      </c>
      <c r="H597" s="29">
        <f t="shared" si="32"/>
        <v>32.7</v>
      </c>
      <c r="I597" s="12">
        <f t="shared" si="30"/>
        <v>67.44</v>
      </c>
      <c r="J597" s="14"/>
    </row>
    <row r="598" spans="1:10" s="2" customFormat="1" ht="19.5" customHeight="1">
      <c r="A598" s="10">
        <v>10126200526</v>
      </c>
      <c r="B598" s="33" t="s">
        <v>1297</v>
      </c>
      <c r="C598" s="33" t="s">
        <v>1298</v>
      </c>
      <c r="D598" s="33" t="s">
        <v>1299</v>
      </c>
      <c r="E598" s="10" t="s">
        <v>399</v>
      </c>
      <c r="F598" s="20">
        <f t="shared" si="31"/>
        <v>37.615</v>
      </c>
      <c r="G598" s="29">
        <v>80.6</v>
      </c>
      <c r="H598" s="29">
        <f t="shared" si="32"/>
        <v>40.3</v>
      </c>
      <c r="I598" s="12">
        <f t="shared" si="30"/>
        <v>77.91499999999999</v>
      </c>
      <c r="J598" s="14"/>
    </row>
    <row r="599" spans="1:10" s="2" customFormat="1" ht="19.5" customHeight="1">
      <c r="A599" s="10">
        <v>10126201114</v>
      </c>
      <c r="B599" s="33" t="s">
        <v>1300</v>
      </c>
      <c r="C599" s="33" t="s">
        <v>1298</v>
      </c>
      <c r="D599" s="33" t="s">
        <v>1299</v>
      </c>
      <c r="E599" s="10" t="s">
        <v>1301</v>
      </c>
      <c r="F599" s="20">
        <f t="shared" si="31"/>
        <v>29.045</v>
      </c>
      <c r="G599" s="29">
        <v>79.4</v>
      </c>
      <c r="H599" s="29">
        <f t="shared" si="32"/>
        <v>39.7</v>
      </c>
      <c r="I599" s="12">
        <f t="shared" si="30"/>
        <v>68.745</v>
      </c>
      <c r="J599" s="14"/>
    </row>
    <row r="600" spans="1:10" s="2" customFormat="1" ht="19.5" customHeight="1">
      <c r="A600" s="10">
        <v>10126200323</v>
      </c>
      <c r="B600" s="33" t="s">
        <v>1302</v>
      </c>
      <c r="C600" s="33" t="s">
        <v>1298</v>
      </c>
      <c r="D600" s="33" t="s">
        <v>1299</v>
      </c>
      <c r="E600" s="10" t="s">
        <v>1303</v>
      </c>
      <c r="F600" s="20">
        <f t="shared" si="31"/>
        <v>28.41</v>
      </c>
      <c r="G600" s="29">
        <v>75</v>
      </c>
      <c r="H600" s="29">
        <f t="shared" si="32"/>
        <v>37.5</v>
      </c>
      <c r="I600" s="12">
        <f t="shared" si="30"/>
        <v>65.91</v>
      </c>
      <c r="J600" s="14"/>
    </row>
    <row r="601" spans="1:10" s="2" customFormat="1" ht="19.5" customHeight="1">
      <c r="A601" s="10">
        <v>10126200227</v>
      </c>
      <c r="B601" s="33" t="s">
        <v>1304</v>
      </c>
      <c r="C601" s="33" t="s">
        <v>1305</v>
      </c>
      <c r="D601" s="33" t="s">
        <v>1306</v>
      </c>
      <c r="E601" s="10" t="s">
        <v>1307</v>
      </c>
      <c r="F601" s="20">
        <f t="shared" si="31"/>
        <v>31.515</v>
      </c>
      <c r="G601" s="29">
        <v>78.4</v>
      </c>
      <c r="H601" s="29">
        <f t="shared" si="32"/>
        <v>39.2</v>
      </c>
      <c r="I601" s="12">
        <f t="shared" si="30"/>
        <v>70.715</v>
      </c>
      <c r="J601" s="14"/>
    </row>
    <row r="602" spans="1:10" s="2" customFormat="1" ht="19.5" customHeight="1">
      <c r="A602" s="10">
        <v>10126201824</v>
      </c>
      <c r="B602" s="33" t="s">
        <v>1308</v>
      </c>
      <c r="C602" s="33" t="s">
        <v>1305</v>
      </c>
      <c r="D602" s="33" t="s">
        <v>1306</v>
      </c>
      <c r="E602" s="10" t="s">
        <v>1309</v>
      </c>
      <c r="F602" s="20">
        <f t="shared" si="31"/>
        <v>25.73</v>
      </c>
      <c r="G602" s="12">
        <v>63.6</v>
      </c>
      <c r="H602" s="29">
        <f t="shared" si="32"/>
        <v>31.8</v>
      </c>
      <c r="I602" s="12">
        <f t="shared" si="30"/>
        <v>57.53</v>
      </c>
      <c r="J602" s="14"/>
    </row>
    <row r="603" spans="1:10" s="2" customFormat="1" ht="19.5" customHeight="1">
      <c r="A603" s="10">
        <v>10126200109</v>
      </c>
      <c r="B603" s="33" t="s">
        <v>1310</v>
      </c>
      <c r="C603" s="33" t="s">
        <v>1305</v>
      </c>
      <c r="D603" s="33" t="s">
        <v>1306</v>
      </c>
      <c r="E603" s="10" t="s">
        <v>1311</v>
      </c>
      <c r="F603" s="20">
        <f t="shared" si="31"/>
        <v>32.82</v>
      </c>
      <c r="G603" s="12" t="s">
        <v>60</v>
      </c>
      <c r="H603" s="29" t="e">
        <f t="shared" si="32"/>
        <v>#VALUE!</v>
      </c>
      <c r="I603" s="12" t="e">
        <f t="shared" si="30"/>
        <v>#VALUE!</v>
      </c>
      <c r="J603" s="14"/>
    </row>
    <row r="604" spans="1:10" s="2" customFormat="1" ht="19.5" customHeight="1">
      <c r="A604" s="10">
        <v>10126201714</v>
      </c>
      <c r="B604" s="33" t="s">
        <v>1312</v>
      </c>
      <c r="C604" s="33" t="s">
        <v>1313</v>
      </c>
      <c r="D604" s="33" t="s">
        <v>1314</v>
      </c>
      <c r="E604" s="10" t="s">
        <v>1315</v>
      </c>
      <c r="F604" s="20">
        <f t="shared" si="31"/>
        <v>33.385</v>
      </c>
      <c r="G604" s="12">
        <v>75.8</v>
      </c>
      <c r="H604" s="29">
        <f t="shared" si="32"/>
        <v>37.9</v>
      </c>
      <c r="I604" s="12">
        <f t="shared" si="30"/>
        <v>71.285</v>
      </c>
      <c r="J604" s="14"/>
    </row>
    <row r="605" spans="1:10" s="2" customFormat="1" ht="19.5" customHeight="1">
      <c r="A605" s="16">
        <v>10126202428</v>
      </c>
      <c r="B605" s="33" t="s">
        <v>1316</v>
      </c>
      <c r="C605" s="33" t="s">
        <v>1313</v>
      </c>
      <c r="D605" s="33" t="s">
        <v>1314</v>
      </c>
      <c r="E605" s="10" t="s">
        <v>1317</v>
      </c>
      <c r="F605" s="20">
        <f t="shared" si="31"/>
        <v>30.33</v>
      </c>
      <c r="G605" s="12">
        <v>74.6</v>
      </c>
      <c r="H605" s="29">
        <f t="shared" si="32"/>
        <v>37.3</v>
      </c>
      <c r="I605" s="12">
        <f t="shared" si="30"/>
        <v>67.63</v>
      </c>
      <c r="J605" s="14"/>
    </row>
    <row r="606" spans="1:10" s="2" customFormat="1" ht="19.5" customHeight="1">
      <c r="A606" s="10">
        <v>10126201115</v>
      </c>
      <c r="B606" s="33" t="s">
        <v>1318</v>
      </c>
      <c r="C606" s="33" t="s">
        <v>1313</v>
      </c>
      <c r="D606" s="33" t="s">
        <v>1314</v>
      </c>
      <c r="E606" s="10" t="s">
        <v>1319</v>
      </c>
      <c r="F606" s="20">
        <f t="shared" si="31"/>
        <v>31.6</v>
      </c>
      <c r="G606" s="12">
        <v>69.8</v>
      </c>
      <c r="H606" s="29">
        <f t="shared" si="32"/>
        <v>34.9</v>
      </c>
      <c r="I606" s="12">
        <f t="shared" si="30"/>
        <v>66.5</v>
      </c>
      <c r="J606" s="14"/>
    </row>
    <row r="607" spans="1:10" s="2" customFormat="1" ht="19.5" customHeight="1">
      <c r="A607" s="10">
        <v>10126201411</v>
      </c>
      <c r="B607" s="33" t="s">
        <v>1320</v>
      </c>
      <c r="C607" s="33" t="s">
        <v>1321</v>
      </c>
      <c r="D607" s="33" t="s">
        <v>1322</v>
      </c>
      <c r="E607" s="10" t="s">
        <v>1323</v>
      </c>
      <c r="F607" s="20">
        <f t="shared" si="31"/>
        <v>32.15</v>
      </c>
      <c r="G607" s="12">
        <v>78.8</v>
      </c>
      <c r="H607" s="29">
        <f t="shared" si="32"/>
        <v>39.4</v>
      </c>
      <c r="I607" s="12">
        <f t="shared" si="30"/>
        <v>71.55</v>
      </c>
      <c r="J607" s="14"/>
    </row>
    <row r="608" spans="1:10" s="2" customFormat="1" ht="19.5" customHeight="1">
      <c r="A608" s="10">
        <v>10126200213</v>
      </c>
      <c r="B608" s="33" t="s">
        <v>1324</v>
      </c>
      <c r="C608" s="33" t="s">
        <v>1321</v>
      </c>
      <c r="D608" s="33" t="s">
        <v>1322</v>
      </c>
      <c r="E608" s="10" t="s">
        <v>1249</v>
      </c>
      <c r="F608" s="20">
        <f t="shared" si="31"/>
        <v>25.57</v>
      </c>
      <c r="G608" s="12">
        <v>72.8</v>
      </c>
      <c r="H608" s="29">
        <f t="shared" si="32"/>
        <v>36.4</v>
      </c>
      <c r="I608" s="12">
        <f aca="true" t="shared" si="33" ref="I608:I671">H608+F608</f>
        <v>61.97</v>
      </c>
      <c r="J608" s="14"/>
    </row>
    <row r="609" spans="1:10" s="2" customFormat="1" ht="19.5" customHeight="1">
      <c r="A609" s="10">
        <v>10126202014</v>
      </c>
      <c r="B609" s="33" t="s">
        <v>1325</v>
      </c>
      <c r="C609" s="33" t="s">
        <v>1321</v>
      </c>
      <c r="D609" s="33" t="s">
        <v>1322</v>
      </c>
      <c r="E609" s="10" t="s">
        <v>1326</v>
      </c>
      <c r="F609" s="20">
        <f t="shared" si="31"/>
        <v>27.34</v>
      </c>
      <c r="G609" s="12">
        <v>67.6</v>
      </c>
      <c r="H609" s="29">
        <f t="shared" si="32"/>
        <v>33.8</v>
      </c>
      <c r="I609" s="12">
        <f t="shared" si="33"/>
        <v>61.14</v>
      </c>
      <c r="J609" s="14"/>
    </row>
    <row r="610" spans="1:10" s="2" customFormat="1" ht="19.5" customHeight="1">
      <c r="A610" s="10">
        <v>10126201303</v>
      </c>
      <c r="B610" s="33" t="s">
        <v>1327</v>
      </c>
      <c r="C610" s="33" t="s">
        <v>1328</v>
      </c>
      <c r="D610" s="33" t="s">
        <v>1329</v>
      </c>
      <c r="E610" s="10" t="s">
        <v>1330</v>
      </c>
      <c r="F610" s="20">
        <f t="shared" si="31"/>
        <v>37.185</v>
      </c>
      <c r="G610" s="12">
        <v>72.8</v>
      </c>
      <c r="H610" s="29">
        <f t="shared" si="32"/>
        <v>36.4</v>
      </c>
      <c r="I610" s="12">
        <f t="shared" si="33"/>
        <v>73.58500000000001</v>
      </c>
      <c r="J610" s="14"/>
    </row>
    <row r="611" spans="1:10" s="2" customFormat="1" ht="19.5" customHeight="1">
      <c r="A611" s="10">
        <v>10126202003</v>
      </c>
      <c r="B611" s="33" t="s">
        <v>1331</v>
      </c>
      <c r="C611" s="33" t="s">
        <v>1328</v>
      </c>
      <c r="D611" s="33" t="s">
        <v>1329</v>
      </c>
      <c r="E611" s="10" t="s">
        <v>1332</v>
      </c>
      <c r="F611" s="20">
        <f t="shared" si="31"/>
        <v>32.24</v>
      </c>
      <c r="G611" s="12">
        <v>68.1</v>
      </c>
      <c r="H611" s="29">
        <f t="shared" si="32"/>
        <v>34.05</v>
      </c>
      <c r="I611" s="12">
        <f t="shared" si="33"/>
        <v>66.28999999999999</v>
      </c>
      <c r="J611" s="14"/>
    </row>
    <row r="612" spans="1:10" s="2" customFormat="1" ht="19.5" customHeight="1">
      <c r="A612" s="10">
        <v>10126200218</v>
      </c>
      <c r="B612" s="33" t="s">
        <v>1333</v>
      </c>
      <c r="C612" s="33" t="s">
        <v>1328</v>
      </c>
      <c r="D612" s="33" t="s">
        <v>1329</v>
      </c>
      <c r="E612" s="10" t="s">
        <v>1334</v>
      </c>
      <c r="F612" s="20">
        <f t="shared" si="31"/>
        <v>30.59</v>
      </c>
      <c r="G612" s="12">
        <v>67.4</v>
      </c>
      <c r="H612" s="29">
        <f t="shared" si="32"/>
        <v>33.7</v>
      </c>
      <c r="I612" s="12">
        <f t="shared" si="33"/>
        <v>64.29</v>
      </c>
      <c r="J612" s="14"/>
    </row>
    <row r="613" spans="1:10" s="2" customFormat="1" ht="19.5" customHeight="1">
      <c r="A613" s="10">
        <v>10126202205</v>
      </c>
      <c r="B613" s="33" t="s">
        <v>1335</v>
      </c>
      <c r="C613" s="33" t="s">
        <v>1336</v>
      </c>
      <c r="D613" s="33" t="s">
        <v>1337</v>
      </c>
      <c r="E613" s="10" t="s">
        <v>1338</v>
      </c>
      <c r="F613" s="20">
        <f t="shared" si="31"/>
        <v>39.25</v>
      </c>
      <c r="G613" s="12">
        <v>82.4</v>
      </c>
      <c r="H613" s="29">
        <f t="shared" si="32"/>
        <v>41.2</v>
      </c>
      <c r="I613" s="12">
        <f t="shared" si="33"/>
        <v>80.45</v>
      </c>
      <c r="J613" s="14"/>
    </row>
    <row r="614" spans="1:10" s="2" customFormat="1" ht="19.5" customHeight="1">
      <c r="A614" s="10">
        <v>10126200128</v>
      </c>
      <c r="B614" s="33" t="s">
        <v>1339</v>
      </c>
      <c r="C614" s="33" t="s">
        <v>1336</v>
      </c>
      <c r="D614" s="33" t="s">
        <v>1337</v>
      </c>
      <c r="E614" s="10" t="s">
        <v>703</v>
      </c>
      <c r="F614" s="20">
        <f t="shared" si="31"/>
        <v>35.775</v>
      </c>
      <c r="G614" s="12">
        <v>81.6</v>
      </c>
      <c r="H614" s="29">
        <f t="shared" si="32"/>
        <v>40.8</v>
      </c>
      <c r="I614" s="12">
        <f t="shared" si="33"/>
        <v>76.57499999999999</v>
      </c>
      <c r="J614" s="14"/>
    </row>
    <row r="615" spans="1:10" s="2" customFormat="1" ht="19.5" customHeight="1">
      <c r="A615" s="10">
        <v>10126200104</v>
      </c>
      <c r="B615" s="33" t="s">
        <v>1340</v>
      </c>
      <c r="C615" s="33" t="s">
        <v>1336</v>
      </c>
      <c r="D615" s="33" t="s">
        <v>1337</v>
      </c>
      <c r="E615" s="10" t="s">
        <v>1341</v>
      </c>
      <c r="F615" s="20">
        <f t="shared" si="31"/>
        <v>37.24</v>
      </c>
      <c r="G615" s="12">
        <v>75.8</v>
      </c>
      <c r="H615" s="29">
        <f t="shared" si="32"/>
        <v>37.9</v>
      </c>
      <c r="I615" s="12">
        <f t="shared" si="33"/>
        <v>75.14</v>
      </c>
      <c r="J615" s="14"/>
    </row>
    <row r="616" spans="1:10" s="2" customFormat="1" ht="19.5" customHeight="1">
      <c r="A616" s="10">
        <v>10126201026</v>
      </c>
      <c r="B616" s="33" t="s">
        <v>1342</v>
      </c>
      <c r="C616" s="33" t="s">
        <v>1336</v>
      </c>
      <c r="D616" s="33" t="s">
        <v>1337</v>
      </c>
      <c r="E616" s="10" t="s">
        <v>1343</v>
      </c>
      <c r="F616" s="20">
        <f aca="true" t="shared" si="34" ref="F616:F679">E616*0.5</f>
        <v>33.795</v>
      </c>
      <c r="G616" s="12">
        <v>79.8</v>
      </c>
      <c r="H616" s="29">
        <f aca="true" t="shared" si="35" ref="H616:H679">G616*0.5</f>
        <v>39.9</v>
      </c>
      <c r="I616" s="12">
        <f t="shared" si="33"/>
        <v>73.695</v>
      </c>
      <c r="J616" s="14"/>
    </row>
    <row r="617" spans="1:10" s="2" customFormat="1" ht="19.5" customHeight="1">
      <c r="A617" s="10">
        <v>10126200709</v>
      </c>
      <c r="B617" s="33" t="s">
        <v>1344</v>
      </c>
      <c r="C617" s="33" t="s">
        <v>1336</v>
      </c>
      <c r="D617" s="33" t="s">
        <v>1337</v>
      </c>
      <c r="E617" s="10" t="s">
        <v>1345</v>
      </c>
      <c r="F617" s="20">
        <f t="shared" si="34"/>
        <v>34.76</v>
      </c>
      <c r="G617" s="12">
        <v>76.4</v>
      </c>
      <c r="H617" s="29">
        <f t="shared" si="35"/>
        <v>38.2</v>
      </c>
      <c r="I617" s="12">
        <f t="shared" si="33"/>
        <v>72.96000000000001</v>
      </c>
      <c r="J617" s="14"/>
    </row>
    <row r="618" spans="1:10" s="2" customFormat="1" ht="19.5" customHeight="1">
      <c r="A618" s="10">
        <v>10126201826</v>
      </c>
      <c r="B618" s="33" t="s">
        <v>1346</v>
      </c>
      <c r="C618" s="33" t="s">
        <v>1336</v>
      </c>
      <c r="D618" s="33" t="s">
        <v>1337</v>
      </c>
      <c r="E618" s="10" t="s">
        <v>1347</v>
      </c>
      <c r="F618" s="20">
        <f t="shared" si="34"/>
        <v>35.98</v>
      </c>
      <c r="G618" s="12">
        <v>73.9</v>
      </c>
      <c r="H618" s="29">
        <f t="shared" si="35"/>
        <v>36.95</v>
      </c>
      <c r="I618" s="12">
        <f t="shared" si="33"/>
        <v>72.93</v>
      </c>
      <c r="J618" s="14"/>
    </row>
    <row r="619" spans="1:10" s="2" customFormat="1" ht="19.5" customHeight="1">
      <c r="A619" s="10">
        <v>10126200624</v>
      </c>
      <c r="B619" s="33" t="s">
        <v>1348</v>
      </c>
      <c r="C619" s="33" t="s">
        <v>1336</v>
      </c>
      <c r="D619" s="33" t="s">
        <v>1337</v>
      </c>
      <c r="E619" s="10" t="s">
        <v>1349</v>
      </c>
      <c r="F619" s="20">
        <f t="shared" si="34"/>
        <v>32.33</v>
      </c>
      <c r="G619" s="12">
        <v>76.1</v>
      </c>
      <c r="H619" s="29">
        <f t="shared" si="35"/>
        <v>38.05</v>
      </c>
      <c r="I619" s="12">
        <f t="shared" si="33"/>
        <v>70.38</v>
      </c>
      <c r="J619" s="14"/>
    </row>
    <row r="620" spans="1:10" s="2" customFormat="1" ht="19.5" customHeight="1">
      <c r="A620" s="10">
        <v>10126200510</v>
      </c>
      <c r="B620" s="33" t="s">
        <v>1350</v>
      </c>
      <c r="C620" s="33" t="s">
        <v>1336</v>
      </c>
      <c r="D620" s="33" t="s">
        <v>1337</v>
      </c>
      <c r="E620" s="10" t="s">
        <v>1351</v>
      </c>
      <c r="F620" s="20">
        <f t="shared" si="34"/>
        <v>32.49</v>
      </c>
      <c r="G620" s="12">
        <v>71.6</v>
      </c>
      <c r="H620" s="29">
        <f t="shared" si="35"/>
        <v>35.8</v>
      </c>
      <c r="I620" s="12">
        <f t="shared" si="33"/>
        <v>68.28999999999999</v>
      </c>
      <c r="J620" s="14"/>
    </row>
    <row r="621" spans="1:10" s="2" customFormat="1" ht="19.5" customHeight="1">
      <c r="A621" s="10">
        <v>10126200122</v>
      </c>
      <c r="B621" s="33" t="s">
        <v>1352</v>
      </c>
      <c r="C621" s="33" t="s">
        <v>1336</v>
      </c>
      <c r="D621" s="33" t="s">
        <v>1337</v>
      </c>
      <c r="E621" s="10" t="s">
        <v>1353</v>
      </c>
      <c r="F621" s="20">
        <f t="shared" si="34"/>
        <v>30.24</v>
      </c>
      <c r="G621" s="12">
        <v>75.1</v>
      </c>
      <c r="H621" s="29">
        <f t="shared" si="35"/>
        <v>37.55</v>
      </c>
      <c r="I621" s="12">
        <f t="shared" si="33"/>
        <v>67.78999999999999</v>
      </c>
      <c r="J621" s="14"/>
    </row>
    <row r="622" spans="1:10" s="2" customFormat="1" ht="19.5" customHeight="1">
      <c r="A622" s="10">
        <v>10126201501</v>
      </c>
      <c r="B622" s="33" t="s">
        <v>1354</v>
      </c>
      <c r="C622" s="33" t="s">
        <v>1336</v>
      </c>
      <c r="D622" s="33" t="s">
        <v>1337</v>
      </c>
      <c r="E622" s="10" t="s">
        <v>1355</v>
      </c>
      <c r="F622" s="20">
        <f t="shared" si="34"/>
        <v>29.775</v>
      </c>
      <c r="G622" s="12">
        <v>75.7</v>
      </c>
      <c r="H622" s="29">
        <f t="shared" si="35"/>
        <v>37.85</v>
      </c>
      <c r="I622" s="12">
        <f t="shared" si="33"/>
        <v>67.625</v>
      </c>
      <c r="J622" s="14"/>
    </row>
    <row r="623" spans="1:10" s="2" customFormat="1" ht="19.5" customHeight="1">
      <c r="A623" s="10">
        <v>10126200324</v>
      </c>
      <c r="B623" s="33" t="s">
        <v>1356</v>
      </c>
      <c r="C623" s="33" t="s">
        <v>1336</v>
      </c>
      <c r="D623" s="33" t="s">
        <v>1337</v>
      </c>
      <c r="E623" s="10" t="s">
        <v>1357</v>
      </c>
      <c r="F623" s="20">
        <f t="shared" si="34"/>
        <v>29.73</v>
      </c>
      <c r="G623" s="12">
        <v>71.8</v>
      </c>
      <c r="H623" s="29">
        <f t="shared" si="35"/>
        <v>35.9</v>
      </c>
      <c r="I623" s="12">
        <f t="shared" si="33"/>
        <v>65.63</v>
      </c>
      <c r="J623" s="14"/>
    </row>
    <row r="624" spans="1:10" s="2" customFormat="1" ht="19.5" customHeight="1">
      <c r="A624" s="10">
        <v>10126200411</v>
      </c>
      <c r="B624" s="33" t="s">
        <v>1358</v>
      </c>
      <c r="C624" s="33" t="s">
        <v>1336</v>
      </c>
      <c r="D624" s="33" t="s">
        <v>1337</v>
      </c>
      <c r="E624" s="10" t="s">
        <v>1359</v>
      </c>
      <c r="F624" s="20">
        <f t="shared" si="34"/>
        <v>29.82</v>
      </c>
      <c r="G624" s="12">
        <v>66.1</v>
      </c>
      <c r="H624" s="29">
        <f t="shared" si="35"/>
        <v>33.05</v>
      </c>
      <c r="I624" s="12">
        <f t="shared" si="33"/>
        <v>62.87</v>
      </c>
      <c r="J624" s="14"/>
    </row>
    <row r="625" spans="1:10" s="2" customFormat="1" ht="19.5" customHeight="1">
      <c r="A625" s="10">
        <v>10126202015</v>
      </c>
      <c r="B625" s="33" t="s">
        <v>1360</v>
      </c>
      <c r="C625" s="33" t="s">
        <v>1361</v>
      </c>
      <c r="D625" s="33" t="s">
        <v>1362</v>
      </c>
      <c r="E625" s="10" t="s">
        <v>1363</v>
      </c>
      <c r="F625" s="20">
        <f t="shared" si="34"/>
        <v>36.91</v>
      </c>
      <c r="G625" s="12">
        <v>82</v>
      </c>
      <c r="H625" s="29">
        <f t="shared" si="35"/>
        <v>41</v>
      </c>
      <c r="I625" s="12">
        <f t="shared" si="33"/>
        <v>77.91</v>
      </c>
      <c r="J625" s="14"/>
    </row>
    <row r="626" spans="1:10" s="2" customFormat="1" ht="19.5" customHeight="1">
      <c r="A626" s="10">
        <v>10126200608</v>
      </c>
      <c r="B626" s="33" t="s">
        <v>1364</v>
      </c>
      <c r="C626" s="33" t="s">
        <v>1361</v>
      </c>
      <c r="D626" s="33" t="s">
        <v>1362</v>
      </c>
      <c r="E626" s="10" t="s">
        <v>1365</v>
      </c>
      <c r="F626" s="20">
        <f t="shared" si="34"/>
        <v>35</v>
      </c>
      <c r="G626" s="12">
        <v>80.8</v>
      </c>
      <c r="H626" s="29">
        <f t="shared" si="35"/>
        <v>40.4</v>
      </c>
      <c r="I626" s="12">
        <f t="shared" si="33"/>
        <v>75.4</v>
      </c>
      <c r="J626" s="14"/>
    </row>
    <row r="627" spans="1:10" s="2" customFormat="1" ht="19.5" customHeight="1">
      <c r="A627" s="10">
        <v>10126201204</v>
      </c>
      <c r="B627" s="33" t="s">
        <v>1366</v>
      </c>
      <c r="C627" s="33" t="s">
        <v>1361</v>
      </c>
      <c r="D627" s="33" t="s">
        <v>1362</v>
      </c>
      <c r="E627" s="10" t="s">
        <v>1367</v>
      </c>
      <c r="F627" s="20">
        <f t="shared" si="34"/>
        <v>34.295</v>
      </c>
      <c r="G627" s="12">
        <v>74.7</v>
      </c>
      <c r="H627" s="29">
        <f t="shared" si="35"/>
        <v>37.35</v>
      </c>
      <c r="I627" s="12">
        <f t="shared" si="33"/>
        <v>71.64500000000001</v>
      </c>
      <c r="J627" s="14"/>
    </row>
    <row r="628" spans="1:10" s="2" customFormat="1" ht="19.5" customHeight="1">
      <c r="A628" s="10">
        <v>10126201729</v>
      </c>
      <c r="B628" s="33" t="s">
        <v>1368</v>
      </c>
      <c r="C628" s="33" t="s">
        <v>1369</v>
      </c>
      <c r="D628" s="33" t="s">
        <v>1370</v>
      </c>
      <c r="E628" s="10" t="s">
        <v>1245</v>
      </c>
      <c r="F628" s="20">
        <f t="shared" si="34"/>
        <v>34.875</v>
      </c>
      <c r="G628" s="12">
        <v>74.6</v>
      </c>
      <c r="H628" s="29">
        <f t="shared" si="35"/>
        <v>37.3</v>
      </c>
      <c r="I628" s="12">
        <f t="shared" si="33"/>
        <v>72.175</v>
      </c>
      <c r="J628" s="14"/>
    </row>
    <row r="629" spans="1:10" s="2" customFormat="1" ht="19.5" customHeight="1">
      <c r="A629" s="10">
        <v>10126201330</v>
      </c>
      <c r="B629" s="33" t="s">
        <v>1371</v>
      </c>
      <c r="C629" s="33" t="s">
        <v>1369</v>
      </c>
      <c r="D629" s="33" t="s">
        <v>1370</v>
      </c>
      <c r="E629" s="10" t="s">
        <v>1372</v>
      </c>
      <c r="F629" s="20">
        <f t="shared" si="34"/>
        <v>32.935</v>
      </c>
      <c r="G629" s="12">
        <v>73.4</v>
      </c>
      <c r="H629" s="29">
        <f t="shared" si="35"/>
        <v>36.7</v>
      </c>
      <c r="I629" s="12">
        <f t="shared" si="33"/>
        <v>69.635</v>
      </c>
      <c r="J629" s="14"/>
    </row>
    <row r="630" spans="1:10" s="2" customFormat="1" ht="19.5" customHeight="1">
      <c r="A630" s="10">
        <v>10126201206</v>
      </c>
      <c r="B630" s="33" t="s">
        <v>1373</v>
      </c>
      <c r="C630" s="33" t="s">
        <v>1369</v>
      </c>
      <c r="D630" s="33" t="s">
        <v>1370</v>
      </c>
      <c r="E630" s="10" t="s">
        <v>1374</v>
      </c>
      <c r="F630" s="20">
        <f t="shared" si="34"/>
        <v>34.115</v>
      </c>
      <c r="G630" s="12">
        <v>69.2</v>
      </c>
      <c r="H630" s="29">
        <f t="shared" si="35"/>
        <v>34.6</v>
      </c>
      <c r="I630" s="12">
        <f t="shared" si="33"/>
        <v>68.715</v>
      </c>
      <c r="J630" s="14"/>
    </row>
    <row r="631" spans="1:10" s="2" customFormat="1" ht="19.5" customHeight="1">
      <c r="A631" s="10">
        <v>10126200627</v>
      </c>
      <c r="B631" s="33" t="s">
        <v>1375</v>
      </c>
      <c r="C631" s="33" t="s">
        <v>1376</v>
      </c>
      <c r="D631" s="33" t="s">
        <v>1377</v>
      </c>
      <c r="E631" s="10" t="s">
        <v>1378</v>
      </c>
      <c r="F631" s="20">
        <f t="shared" si="34"/>
        <v>33.525</v>
      </c>
      <c r="G631" s="12">
        <v>73</v>
      </c>
      <c r="H631" s="29">
        <f t="shared" si="35"/>
        <v>36.5</v>
      </c>
      <c r="I631" s="12">
        <f t="shared" si="33"/>
        <v>70.025</v>
      </c>
      <c r="J631" s="14"/>
    </row>
    <row r="632" spans="1:10" s="2" customFormat="1" ht="19.5" customHeight="1">
      <c r="A632" s="10">
        <v>10126201228</v>
      </c>
      <c r="B632" s="33" t="s">
        <v>1379</v>
      </c>
      <c r="C632" s="33" t="s">
        <v>1376</v>
      </c>
      <c r="D632" s="33" t="s">
        <v>1377</v>
      </c>
      <c r="E632" s="10" t="s">
        <v>1380</v>
      </c>
      <c r="F632" s="20">
        <f t="shared" si="34"/>
        <v>33.975</v>
      </c>
      <c r="G632" s="12">
        <v>70.2</v>
      </c>
      <c r="H632" s="29">
        <f t="shared" si="35"/>
        <v>35.1</v>
      </c>
      <c r="I632" s="12">
        <f t="shared" si="33"/>
        <v>69.075</v>
      </c>
      <c r="J632" s="14"/>
    </row>
    <row r="633" spans="1:10" s="2" customFormat="1" ht="19.5" customHeight="1">
      <c r="A633" s="10">
        <v>10126202028</v>
      </c>
      <c r="B633" s="33" t="s">
        <v>1381</v>
      </c>
      <c r="C633" s="33" t="s">
        <v>1376</v>
      </c>
      <c r="D633" s="33" t="s">
        <v>1377</v>
      </c>
      <c r="E633" s="10" t="s">
        <v>1382</v>
      </c>
      <c r="F633" s="20">
        <f t="shared" si="34"/>
        <v>30.375</v>
      </c>
      <c r="G633" s="12">
        <v>65.6</v>
      </c>
      <c r="H633" s="29">
        <f t="shared" si="35"/>
        <v>32.8</v>
      </c>
      <c r="I633" s="12">
        <f t="shared" si="33"/>
        <v>63.175</v>
      </c>
      <c r="J633" s="14"/>
    </row>
    <row r="634" spans="1:10" s="2" customFormat="1" ht="19.5" customHeight="1">
      <c r="A634" s="10">
        <v>10126202218</v>
      </c>
      <c r="B634" s="33" t="s">
        <v>1383</v>
      </c>
      <c r="C634" s="33" t="s">
        <v>1384</v>
      </c>
      <c r="D634" s="33" t="s">
        <v>1385</v>
      </c>
      <c r="E634" s="10" t="s">
        <v>1386</v>
      </c>
      <c r="F634" s="20">
        <f t="shared" si="34"/>
        <v>33.98</v>
      </c>
      <c r="G634" s="12">
        <v>75.2</v>
      </c>
      <c r="H634" s="29">
        <f t="shared" si="35"/>
        <v>37.6</v>
      </c>
      <c r="I634" s="12">
        <f t="shared" si="33"/>
        <v>71.58</v>
      </c>
      <c r="J634" s="14"/>
    </row>
    <row r="635" spans="1:10" s="2" customFormat="1" ht="19.5" customHeight="1">
      <c r="A635" s="10">
        <v>10126201208</v>
      </c>
      <c r="B635" s="33" t="s">
        <v>1387</v>
      </c>
      <c r="C635" s="33" t="s">
        <v>1384</v>
      </c>
      <c r="D635" s="33" t="s">
        <v>1385</v>
      </c>
      <c r="E635" s="10" t="s">
        <v>1388</v>
      </c>
      <c r="F635" s="20">
        <f t="shared" si="34"/>
        <v>29.865</v>
      </c>
      <c r="G635" s="12">
        <v>72.6</v>
      </c>
      <c r="H635" s="29">
        <f t="shared" si="35"/>
        <v>36.3</v>
      </c>
      <c r="I635" s="12">
        <f t="shared" si="33"/>
        <v>66.16499999999999</v>
      </c>
      <c r="J635" s="14"/>
    </row>
    <row r="636" spans="1:10" s="2" customFormat="1" ht="19.5" customHeight="1">
      <c r="A636" s="10">
        <v>10126201424</v>
      </c>
      <c r="B636" s="33" t="s">
        <v>1389</v>
      </c>
      <c r="C636" s="33" t="s">
        <v>1384</v>
      </c>
      <c r="D636" s="33" t="s">
        <v>1385</v>
      </c>
      <c r="E636" s="10" t="s">
        <v>1301</v>
      </c>
      <c r="F636" s="20">
        <f t="shared" si="34"/>
        <v>29.045</v>
      </c>
      <c r="G636" s="12">
        <v>20.2</v>
      </c>
      <c r="H636" s="29">
        <f t="shared" si="35"/>
        <v>10.1</v>
      </c>
      <c r="I636" s="12">
        <f t="shared" si="33"/>
        <v>39.145</v>
      </c>
      <c r="J636" s="14"/>
    </row>
    <row r="637" spans="1:10" s="2" customFormat="1" ht="19.5" customHeight="1">
      <c r="A637" s="10">
        <v>10126200413</v>
      </c>
      <c r="B637" s="33" t="s">
        <v>1390</v>
      </c>
      <c r="C637" s="33" t="s">
        <v>1391</v>
      </c>
      <c r="D637" s="33" t="s">
        <v>1392</v>
      </c>
      <c r="E637" s="10" t="s">
        <v>805</v>
      </c>
      <c r="F637" s="20">
        <f t="shared" si="34"/>
        <v>38.625</v>
      </c>
      <c r="G637" s="12">
        <v>79.2</v>
      </c>
      <c r="H637" s="29">
        <f t="shared" si="35"/>
        <v>39.6</v>
      </c>
      <c r="I637" s="12">
        <f t="shared" si="33"/>
        <v>78.225</v>
      </c>
      <c r="J637" s="14"/>
    </row>
    <row r="638" spans="1:10" s="2" customFormat="1" ht="19.5" customHeight="1">
      <c r="A638" s="10">
        <v>10126201908</v>
      </c>
      <c r="B638" s="33" t="s">
        <v>1393</v>
      </c>
      <c r="C638" s="33" t="s">
        <v>1391</v>
      </c>
      <c r="D638" s="33" t="s">
        <v>1392</v>
      </c>
      <c r="E638" s="10" t="s">
        <v>20</v>
      </c>
      <c r="F638" s="20">
        <f t="shared" si="34"/>
        <v>39.115</v>
      </c>
      <c r="G638" s="12">
        <v>77.6</v>
      </c>
      <c r="H638" s="29">
        <f t="shared" si="35"/>
        <v>38.8</v>
      </c>
      <c r="I638" s="12">
        <f t="shared" si="33"/>
        <v>77.91499999999999</v>
      </c>
      <c r="J638" s="14"/>
    </row>
    <row r="639" spans="1:10" s="2" customFormat="1" ht="19.5" customHeight="1">
      <c r="A639" s="10">
        <v>10126202225</v>
      </c>
      <c r="B639" s="33" t="s">
        <v>1394</v>
      </c>
      <c r="C639" s="33" t="s">
        <v>1391</v>
      </c>
      <c r="D639" s="33" t="s">
        <v>1392</v>
      </c>
      <c r="E639" s="10" t="s">
        <v>424</v>
      </c>
      <c r="F639" s="20">
        <f t="shared" si="34"/>
        <v>38.035</v>
      </c>
      <c r="G639" s="12">
        <v>78.8</v>
      </c>
      <c r="H639" s="29">
        <f t="shared" si="35"/>
        <v>39.4</v>
      </c>
      <c r="I639" s="12">
        <f t="shared" si="33"/>
        <v>77.435</v>
      </c>
      <c r="J639" s="14"/>
    </row>
    <row r="640" spans="1:10" s="2" customFormat="1" ht="19.5" customHeight="1">
      <c r="A640" s="10">
        <v>10126201025</v>
      </c>
      <c r="B640" s="33" t="s">
        <v>1395</v>
      </c>
      <c r="C640" s="33" t="s">
        <v>1391</v>
      </c>
      <c r="D640" s="33" t="s">
        <v>1392</v>
      </c>
      <c r="E640" s="10" t="s">
        <v>1396</v>
      </c>
      <c r="F640" s="20">
        <f t="shared" si="34"/>
        <v>36.17</v>
      </c>
      <c r="G640" s="12">
        <v>72.6</v>
      </c>
      <c r="H640" s="29">
        <f t="shared" si="35"/>
        <v>36.3</v>
      </c>
      <c r="I640" s="12">
        <f t="shared" si="33"/>
        <v>72.47</v>
      </c>
      <c r="J640" s="14"/>
    </row>
    <row r="641" spans="1:10" s="1" customFormat="1" ht="19.5" customHeight="1">
      <c r="A641" s="10">
        <v>10126202023</v>
      </c>
      <c r="B641" s="33" t="s">
        <v>1397</v>
      </c>
      <c r="C641" s="33" t="s">
        <v>1391</v>
      </c>
      <c r="D641" s="33" t="s">
        <v>1392</v>
      </c>
      <c r="E641" s="10" t="s">
        <v>1398</v>
      </c>
      <c r="F641" s="20">
        <f t="shared" si="34"/>
        <v>33.41</v>
      </c>
      <c r="G641" s="29">
        <v>75.6</v>
      </c>
      <c r="H641" s="29">
        <f t="shared" si="35"/>
        <v>37.8</v>
      </c>
      <c r="I641" s="29">
        <f t="shared" si="33"/>
        <v>71.21</v>
      </c>
      <c r="J641" s="14"/>
    </row>
    <row r="642" spans="1:10" s="1" customFormat="1" ht="19.5" customHeight="1">
      <c r="A642" s="10">
        <v>10126201104</v>
      </c>
      <c r="B642" s="33" t="s">
        <v>1399</v>
      </c>
      <c r="C642" s="33" t="s">
        <v>1391</v>
      </c>
      <c r="D642" s="33" t="s">
        <v>1392</v>
      </c>
      <c r="E642" s="10" t="s">
        <v>1400</v>
      </c>
      <c r="F642" s="20">
        <f t="shared" si="34"/>
        <v>35.17</v>
      </c>
      <c r="G642" s="29">
        <v>70</v>
      </c>
      <c r="H642" s="29">
        <f t="shared" si="35"/>
        <v>35</v>
      </c>
      <c r="I642" s="29">
        <f t="shared" si="33"/>
        <v>70.17</v>
      </c>
      <c r="J642" s="14"/>
    </row>
    <row r="643" spans="1:10" s="1" customFormat="1" ht="19.5" customHeight="1">
      <c r="A643" s="10">
        <v>10126201414</v>
      </c>
      <c r="B643" s="33" t="s">
        <v>1401</v>
      </c>
      <c r="C643" s="33" t="s">
        <v>1391</v>
      </c>
      <c r="D643" s="33" t="s">
        <v>1392</v>
      </c>
      <c r="E643" s="10" t="s">
        <v>1402</v>
      </c>
      <c r="F643" s="20">
        <f t="shared" si="34"/>
        <v>32.445</v>
      </c>
      <c r="G643" s="29">
        <v>74</v>
      </c>
      <c r="H643" s="29">
        <f t="shared" si="35"/>
        <v>37</v>
      </c>
      <c r="I643" s="29">
        <f t="shared" si="33"/>
        <v>69.445</v>
      </c>
      <c r="J643" s="14"/>
    </row>
    <row r="644" spans="1:10" s="1" customFormat="1" ht="19.5" customHeight="1">
      <c r="A644" s="10">
        <v>10126201126</v>
      </c>
      <c r="B644" s="33" t="s">
        <v>1403</v>
      </c>
      <c r="C644" s="33" t="s">
        <v>1391</v>
      </c>
      <c r="D644" s="33" t="s">
        <v>1392</v>
      </c>
      <c r="E644" s="10" t="s">
        <v>1404</v>
      </c>
      <c r="F644" s="20">
        <f t="shared" si="34"/>
        <v>31.74</v>
      </c>
      <c r="G644" s="29">
        <v>72.6</v>
      </c>
      <c r="H644" s="29">
        <f t="shared" si="35"/>
        <v>36.3</v>
      </c>
      <c r="I644" s="29">
        <f t="shared" si="33"/>
        <v>68.03999999999999</v>
      </c>
      <c r="J644" s="14"/>
    </row>
    <row r="645" spans="1:10" s="1" customFormat="1" ht="19.5" customHeight="1">
      <c r="A645" s="10">
        <v>10126201507</v>
      </c>
      <c r="B645" s="33" t="s">
        <v>1405</v>
      </c>
      <c r="C645" s="33" t="s">
        <v>1391</v>
      </c>
      <c r="D645" s="33" t="s">
        <v>1392</v>
      </c>
      <c r="E645" s="10" t="s">
        <v>1406</v>
      </c>
      <c r="F645" s="20">
        <f t="shared" si="34"/>
        <v>34.75</v>
      </c>
      <c r="G645" s="29">
        <v>64.2</v>
      </c>
      <c r="H645" s="29">
        <f t="shared" si="35"/>
        <v>32.1</v>
      </c>
      <c r="I645" s="29">
        <f t="shared" si="33"/>
        <v>66.85</v>
      </c>
      <c r="J645" s="14"/>
    </row>
    <row r="646" spans="1:10" s="1" customFormat="1" ht="19.5" customHeight="1">
      <c r="A646" s="10">
        <v>10126201720</v>
      </c>
      <c r="B646" s="33" t="s">
        <v>1407</v>
      </c>
      <c r="C646" s="33" t="s">
        <v>1391</v>
      </c>
      <c r="D646" s="33" t="s">
        <v>1392</v>
      </c>
      <c r="E646" s="10" t="s">
        <v>1378</v>
      </c>
      <c r="F646" s="20">
        <f t="shared" si="34"/>
        <v>33.525</v>
      </c>
      <c r="G646" s="29">
        <v>66.6</v>
      </c>
      <c r="H646" s="29">
        <f t="shared" si="35"/>
        <v>33.3</v>
      </c>
      <c r="I646" s="29">
        <f t="shared" si="33"/>
        <v>66.82499999999999</v>
      </c>
      <c r="J646" s="14"/>
    </row>
    <row r="647" spans="1:10" s="1" customFormat="1" ht="19.5" customHeight="1">
      <c r="A647" s="10">
        <v>10126201725</v>
      </c>
      <c r="B647" s="33" t="s">
        <v>1408</v>
      </c>
      <c r="C647" s="33" t="s">
        <v>1391</v>
      </c>
      <c r="D647" s="33" t="s">
        <v>1392</v>
      </c>
      <c r="E647" s="10" t="s">
        <v>1409</v>
      </c>
      <c r="F647" s="20">
        <f t="shared" si="34"/>
        <v>31.67</v>
      </c>
      <c r="G647" s="29">
        <v>68</v>
      </c>
      <c r="H647" s="29">
        <f t="shared" si="35"/>
        <v>34</v>
      </c>
      <c r="I647" s="29">
        <f t="shared" si="33"/>
        <v>65.67</v>
      </c>
      <c r="J647" s="14"/>
    </row>
    <row r="648" spans="1:10" s="1" customFormat="1" ht="19.5" customHeight="1">
      <c r="A648" s="10">
        <v>10126201801</v>
      </c>
      <c r="B648" s="33" t="s">
        <v>1410</v>
      </c>
      <c r="C648" s="33" t="s">
        <v>1391</v>
      </c>
      <c r="D648" s="33" t="s">
        <v>1392</v>
      </c>
      <c r="E648" s="10" t="s">
        <v>1411</v>
      </c>
      <c r="F648" s="20">
        <f t="shared" si="34"/>
        <v>34.42</v>
      </c>
      <c r="G648" s="29">
        <v>35.6</v>
      </c>
      <c r="H648" s="29">
        <f t="shared" si="35"/>
        <v>17.8</v>
      </c>
      <c r="I648" s="29">
        <f t="shared" si="33"/>
        <v>52.22</v>
      </c>
      <c r="J648" s="14"/>
    </row>
    <row r="649" spans="1:10" s="1" customFormat="1" ht="19.5" customHeight="1">
      <c r="A649" s="10">
        <v>10126201926</v>
      </c>
      <c r="B649" s="33" t="s">
        <v>1412</v>
      </c>
      <c r="C649" s="33" t="s">
        <v>1413</v>
      </c>
      <c r="D649" s="33" t="s">
        <v>1414</v>
      </c>
      <c r="E649" s="10" t="s">
        <v>1415</v>
      </c>
      <c r="F649" s="20">
        <f t="shared" si="34"/>
        <v>32.785</v>
      </c>
      <c r="G649" s="29">
        <v>70</v>
      </c>
      <c r="H649" s="29">
        <f t="shared" si="35"/>
        <v>35</v>
      </c>
      <c r="I649" s="29">
        <f t="shared" si="33"/>
        <v>67.785</v>
      </c>
      <c r="J649" s="14"/>
    </row>
    <row r="650" spans="1:10" s="1" customFormat="1" ht="19.5" customHeight="1">
      <c r="A650" s="10">
        <v>10126201923</v>
      </c>
      <c r="B650" s="33" t="s">
        <v>1416</v>
      </c>
      <c r="C650" s="33" t="s">
        <v>1413</v>
      </c>
      <c r="D650" s="33" t="s">
        <v>1414</v>
      </c>
      <c r="E650" s="10" t="s">
        <v>1317</v>
      </c>
      <c r="F650" s="20">
        <f t="shared" si="34"/>
        <v>30.33</v>
      </c>
      <c r="G650" s="29">
        <v>64.6</v>
      </c>
      <c r="H650" s="29">
        <f t="shared" si="35"/>
        <v>32.3</v>
      </c>
      <c r="I650" s="29">
        <f t="shared" si="33"/>
        <v>62.629999999999995</v>
      </c>
      <c r="J650" s="14"/>
    </row>
    <row r="651" spans="1:10" s="1" customFormat="1" ht="19.5" customHeight="1">
      <c r="A651" s="10">
        <v>10126200113</v>
      </c>
      <c r="B651" s="33" t="s">
        <v>1417</v>
      </c>
      <c r="C651" s="33" t="s">
        <v>1418</v>
      </c>
      <c r="D651" s="33" t="s">
        <v>1419</v>
      </c>
      <c r="E651" s="10" t="s">
        <v>1420</v>
      </c>
      <c r="F651" s="20">
        <f t="shared" si="34"/>
        <v>27.945</v>
      </c>
      <c r="G651" s="29">
        <v>75.4</v>
      </c>
      <c r="H651" s="29">
        <f t="shared" si="35"/>
        <v>37.7</v>
      </c>
      <c r="I651" s="29">
        <f t="shared" si="33"/>
        <v>65.64500000000001</v>
      </c>
      <c r="J651" s="31"/>
    </row>
    <row r="652" spans="1:10" s="1" customFormat="1" ht="19.5" customHeight="1">
      <c r="A652" s="10">
        <v>10126202319</v>
      </c>
      <c r="B652" s="33" t="s">
        <v>1421</v>
      </c>
      <c r="C652" s="33" t="s">
        <v>1418</v>
      </c>
      <c r="D652" s="33" t="s">
        <v>1419</v>
      </c>
      <c r="E652" s="10" t="s">
        <v>1422</v>
      </c>
      <c r="F652" s="20">
        <f t="shared" si="34"/>
        <v>26.98</v>
      </c>
      <c r="G652" s="29">
        <v>75.6</v>
      </c>
      <c r="H652" s="29">
        <f t="shared" si="35"/>
        <v>37.8</v>
      </c>
      <c r="I652" s="29">
        <f t="shared" si="33"/>
        <v>64.78</v>
      </c>
      <c r="J652" s="14"/>
    </row>
    <row r="653" spans="1:10" s="1" customFormat="1" ht="19.5" customHeight="1">
      <c r="A653" s="10">
        <v>10126201406</v>
      </c>
      <c r="B653" s="33" t="s">
        <v>1423</v>
      </c>
      <c r="C653" s="33" t="s">
        <v>1418</v>
      </c>
      <c r="D653" s="33" t="s">
        <v>1419</v>
      </c>
      <c r="E653" s="10" t="s">
        <v>1424</v>
      </c>
      <c r="F653" s="20">
        <f t="shared" si="34"/>
        <v>27.955</v>
      </c>
      <c r="G653" s="29">
        <v>67.4</v>
      </c>
      <c r="H653" s="29">
        <f t="shared" si="35"/>
        <v>33.7</v>
      </c>
      <c r="I653" s="29">
        <f t="shared" si="33"/>
        <v>61.655</v>
      </c>
      <c r="J653" s="14"/>
    </row>
    <row r="654" spans="1:10" s="1" customFormat="1" ht="19.5" customHeight="1">
      <c r="A654" s="10">
        <v>10126201205</v>
      </c>
      <c r="B654" s="33" t="s">
        <v>1425</v>
      </c>
      <c r="C654" s="33" t="s">
        <v>1418</v>
      </c>
      <c r="D654" s="33" t="s">
        <v>1419</v>
      </c>
      <c r="E654" s="10" t="s">
        <v>1426</v>
      </c>
      <c r="F654" s="20">
        <f t="shared" si="34"/>
        <v>29.535</v>
      </c>
      <c r="G654" s="29">
        <v>59.8</v>
      </c>
      <c r="H654" s="29">
        <f t="shared" si="35"/>
        <v>29.9</v>
      </c>
      <c r="I654" s="29">
        <f t="shared" si="33"/>
        <v>59.435</v>
      </c>
      <c r="J654" s="14"/>
    </row>
    <row r="655" spans="1:10" s="1" customFormat="1" ht="19.5" customHeight="1">
      <c r="A655" s="10">
        <v>10126202426</v>
      </c>
      <c r="B655" s="33" t="s">
        <v>1427</v>
      </c>
      <c r="C655" s="33" t="s">
        <v>1418</v>
      </c>
      <c r="D655" s="33" t="s">
        <v>1419</v>
      </c>
      <c r="E655" s="10" t="s">
        <v>1428</v>
      </c>
      <c r="F655" s="20">
        <f t="shared" si="34"/>
        <v>28.23</v>
      </c>
      <c r="G655" s="29" t="s">
        <v>60</v>
      </c>
      <c r="H655" s="29" t="e">
        <f t="shared" si="35"/>
        <v>#VALUE!</v>
      </c>
      <c r="I655" s="29" t="e">
        <f t="shared" si="33"/>
        <v>#VALUE!</v>
      </c>
      <c r="J655" s="14"/>
    </row>
    <row r="656" spans="1:10" s="1" customFormat="1" ht="19.5" customHeight="1">
      <c r="A656" s="10">
        <v>10126202226</v>
      </c>
      <c r="B656" s="33" t="s">
        <v>1429</v>
      </c>
      <c r="C656" s="33" t="s">
        <v>1418</v>
      </c>
      <c r="D656" s="33" t="s">
        <v>1419</v>
      </c>
      <c r="E656" s="10" t="s">
        <v>1430</v>
      </c>
      <c r="F656" s="20">
        <f t="shared" si="34"/>
        <v>26.24</v>
      </c>
      <c r="G656" s="29" t="s">
        <v>60</v>
      </c>
      <c r="H656" s="29" t="e">
        <f t="shared" si="35"/>
        <v>#VALUE!</v>
      </c>
      <c r="I656" s="29" t="e">
        <f t="shared" si="33"/>
        <v>#VALUE!</v>
      </c>
      <c r="J656" s="14"/>
    </row>
    <row r="657" spans="1:10" s="1" customFormat="1" ht="19.5" customHeight="1">
      <c r="A657" s="10">
        <v>10126201312</v>
      </c>
      <c r="B657" s="33" t="s">
        <v>1431</v>
      </c>
      <c r="C657" s="33" t="s">
        <v>1432</v>
      </c>
      <c r="D657" s="33" t="s">
        <v>1433</v>
      </c>
      <c r="E657" s="10" t="s">
        <v>1434</v>
      </c>
      <c r="F657" s="20">
        <f t="shared" si="34"/>
        <v>33.65</v>
      </c>
      <c r="G657" s="29">
        <v>74</v>
      </c>
      <c r="H657" s="29">
        <f t="shared" si="35"/>
        <v>37</v>
      </c>
      <c r="I657" s="29">
        <f t="shared" si="33"/>
        <v>70.65</v>
      </c>
      <c r="J657" s="14"/>
    </row>
    <row r="658" spans="1:10" s="1" customFormat="1" ht="19.5" customHeight="1">
      <c r="A658" s="10">
        <v>10126201813</v>
      </c>
      <c r="B658" s="33" t="s">
        <v>1435</v>
      </c>
      <c r="C658" s="33" t="s">
        <v>1432</v>
      </c>
      <c r="D658" s="33" t="s">
        <v>1433</v>
      </c>
      <c r="E658" s="10" t="s">
        <v>1436</v>
      </c>
      <c r="F658" s="20">
        <f t="shared" si="34"/>
        <v>26.66</v>
      </c>
      <c r="G658" s="29">
        <v>74.8</v>
      </c>
      <c r="H658" s="29">
        <f t="shared" si="35"/>
        <v>37.4</v>
      </c>
      <c r="I658" s="29">
        <f t="shared" si="33"/>
        <v>64.06</v>
      </c>
      <c r="J658" s="14"/>
    </row>
    <row r="659" spans="1:10" s="1" customFormat="1" ht="19.5" customHeight="1">
      <c r="A659" s="10">
        <v>10126202115</v>
      </c>
      <c r="B659" s="33" t="s">
        <v>1437</v>
      </c>
      <c r="C659" s="33" t="s">
        <v>1432</v>
      </c>
      <c r="D659" s="33" t="s">
        <v>1433</v>
      </c>
      <c r="E659" s="10" t="s">
        <v>1438</v>
      </c>
      <c r="F659" s="20">
        <f t="shared" si="34"/>
        <v>26.785</v>
      </c>
      <c r="G659" s="29">
        <v>58</v>
      </c>
      <c r="H659" s="29">
        <f t="shared" si="35"/>
        <v>29</v>
      </c>
      <c r="I659" s="29">
        <f t="shared" si="33"/>
        <v>55.785</v>
      </c>
      <c r="J659" s="14"/>
    </row>
    <row r="660" spans="1:10" s="1" customFormat="1" ht="19.5" customHeight="1">
      <c r="A660" s="10">
        <v>10126200212</v>
      </c>
      <c r="B660" s="33" t="s">
        <v>1439</v>
      </c>
      <c r="C660" s="33" t="s">
        <v>1440</v>
      </c>
      <c r="D660" s="33" t="s">
        <v>1441</v>
      </c>
      <c r="E660" s="10" t="s">
        <v>1442</v>
      </c>
      <c r="F660" s="20">
        <f t="shared" si="34"/>
        <v>28.56</v>
      </c>
      <c r="G660" s="29">
        <v>73.4</v>
      </c>
      <c r="H660" s="29">
        <f t="shared" si="35"/>
        <v>36.7</v>
      </c>
      <c r="I660" s="29">
        <f t="shared" si="33"/>
        <v>65.26</v>
      </c>
      <c r="J660" s="14"/>
    </row>
    <row r="661" spans="1:10" s="1" customFormat="1" ht="19.5" customHeight="1">
      <c r="A661" s="10">
        <v>10126202521</v>
      </c>
      <c r="B661" s="33" t="s">
        <v>1443</v>
      </c>
      <c r="C661" s="33" t="s">
        <v>1440</v>
      </c>
      <c r="D661" s="33" t="s">
        <v>1441</v>
      </c>
      <c r="E661" s="10" t="s">
        <v>1444</v>
      </c>
      <c r="F661" s="20">
        <f t="shared" si="34"/>
        <v>27.82</v>
      </c>
      <c r="G661" s="29">
        <v>71.6</v>
      </c>
      <c r="H661" s="29">
        <f t="shared" si="35"/>
        <v>35.8</v>
      </c>
      <c r="I661" s="29">
        <f t="shared" si="33"/>
        <v>63.62</v>
      </c>
      <c r="J661" s="14"/>
    </row>
    <row r="662" spans="1:10" s="1" customFormat="1" ht="19.5" customHeight="1">
      <c r="A662" s="10">
        <v>10126202507</v>
      </c>
      <c r="B662" s="33" t="s">
        <v>1445</v>
      </c>
      <c r="C662" s="33" t="s">
        <v>1440</v>
      </c>
      <c r="D662" s="33" t="s">
        <v>1441</v>
      </c>
      <c r="E662" s="10" t="s">
        <v>1446</v>
      </c>
      <c r="F662" s="20">
        <f t="shared" si="34"/>
        <v>26.58</v>
      </c>
      <c r="G662" s="29">
        <v>69.2</v>
      </c>
      <c r="H662" s="29">
        <f t="shared" si="35"/>
        <v>34.6</v>
      </c>
      <c r="I662" s="29">
        <f t="shared" si="33"/>
        <v>61.18</v>
      </c>
      <c r="J662" s="14"/>
    </row>
    <row r="663" spans="1:10" s="1" customFormat="1" ht="19.5" customHeight="1">
      <c r="A663" s="10">
        <v>10126202203</v>
      </c>
      <c r="B663" s="33" t="s">
        <v>1447</v>
      </c>
      <c r="C663" s="33" t="s">
        <v>1448</v>
      </c>
      <c r="D663" s="33" t="s">
        <v>1449</v>
      </c>
      <c r="E663" s="10" t="s">
        <v>1450</v>
      </c>
      <c r="F663" s="20">
        <f t="shared" si="34"/>
        <v>34.025</v>
      </c>
      <c r="G663" s="29">
        <v>79.2</v>
      </c>
      <c r="H663" s="29">
        <f t="shared" si="35"/>
        <v>39.6</v>
      </c>
      <c r="I663" s="29">
        <f t="shared" si="33"/>
        <v>73.625</v>
      </c>
      <c r="J663" s="14"/>
    </row>
    <row r="664" spans="1:10" s="1" customFormat="1" ht="19.5" customHeight="1">
      <c r="A664" s="10">
        <v>10126200905</v>
      </c>
      <c r="B664" s="33" t="s">
        <v>1451</v>
      </c>
      <c r="C664" s="33" t="s">
        <v>1448</v>
      </c>
      <c r="D664" s="33" t="s">
        <v>1449</v>
      </c>
      <c r="E664" s="10" t="s">
        <v>1452</v>
      </c>
      <c r="F664" s="20">
        <f t="shared" si="34"/>
        <v>33.115</v>
      </c>
      <c r="G664" s="29">
        <v>74</v>
      </c>
      <c r="H664" s="29">
        <f t="shared" si="35"/>
        <v>37</v>
      </c>
      <c r="I664" s="29">
        <f t="shared" si="33"/>
        <v>70.11500000000001</v>
      </c>
      <c r="J664" s="14"/>
    </row>
    <row r="665" spans="1:10" s="1" customFormat="1" ht="19.5" customHeight="1">
      <c r="A665" s="10">
        <v>10126200517</v>
      </c>
      <c r="B665" s="33" t="s">
        <v>1453</v>
      </c>
      <c r="C665" s="33" t="s">
        <v>1448</v>
      </c>
      <c r="D665" s="33" t="s">
        <v>1449</v>
      </c>
      <c r="E665" s="10" t="s">
        <v>1454</v>
      </c>
      <c r="F665" s="20">
        <f t="shared" si="34"/>
        <v>32.91</v>
      </c>
      <c r="G665" s="29">
        <v>73.4</v>
      </c>
      <c r="H665" s="29">
        <f t="shared" si="35"/>
        <v>36.7</v>
      </c>
      <c r="I665" s="29">
        <f t="shared" si="33"/>
        <v>69.61</v>
      </c>
      <c r="J665" s="14"/>
    </row>
    <row r="666" spans="1:10" s="1" customFormat="1" ht="19.5" customHeight="1">
      <c r="A666" s="10">
        <v>10126201328</v>
      </c>
      <c r="B666" s="33" t="s">
        <v>1455</v>
      </c>
      <c r="C666" s="33" t="s">
        <v>1456</v>
      </c>
      <c r="D666" s="33" t="s">
        <v>1457</v>
      </c>
      <c r="E666" s="10" t="s">
        <v>1458</v>
      </c>
      <c r="F666" s="20">
        <f t="shared" si="34"/>
        <v>35.475</v>
      </c>
      <c r="G666" s="29">
        <v>80.8</v>
      </c>
      <c r="H666" s="29">
        <f t="shared" si="35"/>
        <v>40.4</v>
      </c>
      <c r="I666" s="29">
        <f t="shared" si="33"/>
        <v>75.875</v>
      </c>
      <c r="J666" s="14"/>
    </row>
    <row r="667" spans="1:10" s="1" customFormat="1" ht="19.5" customHeight="1">
      <c r="A667" s="10">
        <v>10126201430</v>
      </c>
      <c r="B667" s="33" t="s">
        <v>1459</v>
      </c>
      <c r="C667" s="33" t="s">
        <v>1456</v>
      </c>
      <c r="D667" s="33" t="s">
        <v>1457</v>
      </c>
      <c r="E667" s="10" t="s">
        <v>1460</v>
      </c>
      <c r="F667" s="20">
        <f t="shared" si="34"/>
        <v>35.365</v>
      </c>
      <c r="G667" s="29">
        <v>78.2</v>
      </c>
      <c r="H667" s="29">
        <f t="shared" si="35"/>
        <v>39.1</v>
      </c>
      <c r="I667" s="29">
        <f t="shared" si="33"/>
        <v>74.465</v>
      </c>
      <c r="J667" s="14"/>
    </row>
    <row r="668" spans="1:10" s="1" customFormat="1" ht="19.5" customHeight="1">
      <c r="A668" s="10">
        <v>10126201530</v>
      </c>
      <c r="B668" s="33" t="s">
        <v>1461</v>
      </c>
      <c r="C668" s="33" t="s">
        <v>1456</v>
      </c>
      <c r="D668" s="33" t="s">
        <v>1457</v>
      </c>
      <c r="E668" s="10" t="s">
        <v>1462</v>
      </c>
      <c r="F668" s="20">
        <f t="shared" si="34"/>
        <v>36.855</v>
      </c>
      <c r="G668" s="29">
        <v>73.4</v>
      </c>
      <c r="H668" s="29">
        <f t="shared" si="35"/>
        <v>36.7</v>
      </c>
      <c r="I668" s="29">
        <f t="shared" si="33"/>
        <v>73.555</v>
      </c>
      <c r="J668" s="14"/>
    </row>
    <row r="669" spans="1:10" s="1" customFormat="1" ht="19.5" customHeight="1">
      <c r="A669" s="10">
        <v>10126201816</v>
      </c>
      <c r="B669" s="33" t="s">
        <v>1463</v>
      </c>
      <c r="C669" s="33" t="s">
        <v>1464</v>
      </c>
      <c r="D669" s="33" t="s">
        <v>1465</v>
      </c>
      <c r="E669" s="10" t="s">
        <v>1466</v>
      </c>
      <c r="F669" s="20">
        <f t="shared" si="34"/>
        <v>37.16</v>
      </c>
      <c r="G669" s="29">
        <v>75.2</v>
      </c>
      <c r="H669" s="29">
        <f t="shared" si="35"/>
        <v>37.6</v>
      </c>
      <c r="I669" s="29">
        <f t="shared" si="33"/>
        <v>74.75999999999999</v>
      </c>
      <c r="J669" s="14"/>
    </row>
    <row r="670" spans="1:10" s="1" customFormat="1" ht="19.5" customHeight="1">
      <c r="A670" s="10">
        <v>10126201718</v>
      </c>
      <c r="B670" s="33" t="s">
        <v>1467</v>
      </c>
      <c r="C670" s="33" t="s">
        <v>1464</v>
      </c>
      <c r="D670" s="33" t="s">
        <v>1465</v>
      </c>
      <c r="E670" s="10" t="s">
        <v>1468</v>
      </c>
      <c r="F670" s="20">
        <f t="shared" si="34"/>
        <v>34.08</v>
      </c>
      <c r="G670" s="29">
        <v>71.8</v>
      </c>
      <c r="H670" s="29">
        <f t="shared" si="35"/>
        <v>35.9</v>
      </c>
      <c r="I670" s="29">
        <f t="shared" si="33"/>
        <v>69.97999999999999</v>
      </c>
      <c r="J670" s="14"/>
    </row>
    <row r="671" spans="1:10" s="1" customFormat="1" ht="19.5" customHeight="1">
      <c r="A671" s="10">
        <v>10126201102</v>
      </c>
      <c r="B671" s="33" t="s">
        <v>1469</v>
      </c>
      <c r="C671" s="33" t="s">
        <v>1464</v>
      </c>
      <c r="D671" s="33" t="s">
        <v>1465</v>
      </c>
      <c r="E671" s="10" t="s">
        <v>1470</v>
      </c>
      <c r="F671" s="20">
        <f t="shared" si="34"/>
        <v>30.615</v>
      </c>
      <c r="G671" s="29">
        <v>73.4</v>
      </c>
      <c r="H671" s="29">
        <f t="shared" si="35"/>
        <v>36.7</v>
      </c>
      <c r="I671" s="29">
        <f t="shared" si="33"/>
        <v>67.315</v>
      </c>
      <c r="J671" s="14"/>
    </row>
    <row r="672" spans="1:10" s="1" customFormat="1" ht="19.5" customHeight="1">
      <c r="A672" s="10">
        <v>10126200229</v>
      </c>
      <c r="B672" s="33" t="s">
        <v>1471</v>
      </c>
      <c r="C672" s="33" t="s">
        <v>1472</v>
      </c>
      <c r="D672" s="33" t="s">
        <v>1473</v>
      </c>
      <c r="E672" s="10" t="s">
        <v>1474</v>
      </c>
      <c r="F672" s="20">
        <f t="shared" si="34"/>
        <v>35.55</v>
      </c>
      <c r="G672" s="29">
        <v>74</v>
      </c>
      <c r="H672" s="29">
        <f t="shared" si="35"/>
        <v>37</v>
      </c>
      <c r="I672" s="29">
        <f aca="true" t="shared" si="36" ref="I672:I717">H672+F672</f>
        <v>72.55</v>
      </c>
      <c r="J672" s="14"/>
    </row>
    <row r="673" spans="1:10" s="1" customFormat="1" ht="19.5" customHeight="1">
      <c r="A673" s="10">
        <v>10126202516</v>
      </c>
      <c r="B673" s="33" t="s">
        <v>1475</v>
      </c>
      <c r="C673" s="33" t="s">
        <v>1472</v>
      </c>
      <c r="D673" s="33" t="s">
        <v>1473</v>
      </c>
      <c r="E673" s="10" t="s">
        <v>1476</v>
      </c>
      <c r="F673" s="20">
        <f t="shared" si="34"/>
        <v>32.135</v>
      </c>
      <c r="G673" s="29">
        <v>70.4</v>
      </c>
      <c r="H673" s="29">
        <f t="shared" si="35"/>
        <v>35.2</v>
      </c>
      <c r="I673" s="29">
        <f t="shared" si="36"/>
        <v>67.33500000000001</v>
      </c>
      <c r="J673" s="14"/>
    </row>
    <row r="674" spans="1:10" s="1" customFormat="1" ht="19.5" customHeight="1">
      <c r="A674" s="10">
        <v>10126200916</v>
      </c>
      <c r="B674" s="33" t="s">
        <v>1477</v>
      </c>
      <c r="C674" s="33" t="s">
        <v>1472</v>
      </c>
      <c r="D674" s="33" t="s">
        <v>1473</v>
      </c>
      <c r="E674" s="10" t="s">
        <v>1478</v>
      </c>
      <c r="F674" s="20">
        <f t="shared" si="34"/>
        <v>27.865</v>
      </c>
      <c r="G674" s="29">
        <v>67.4</v>
      </c>
      <c r="H674" s="29">
        <f t="shared" si="35"/>
        <v>33.7</v>
      </c>
      <c r="I674" s="29">
        <f t="shared" si="36"/>
        <v>61.565</v>
      </c>
      <c r="J674" s="14"/>
    </row>
    <row r="675" spans="1:10" s="1" customFormat="1" ht="19.5" customHeight="1">
      <c r="A675" s="10">
        <v>10126200101</v>
      </c>
      <c r="B675" s="33" t="s">
        <v>1479</v>
      </c>
      <c r="C675" s="33" t="s">
        <v>1480</v>
      </c>
      <c r="D675" s="33" t="s">
        <v>1481</v>
      </c>
      <c r="E675" s="10" t="s">
        <v>1482</v>
      </c>
      <c r="F675" s="20">
        <f t="shared" si="34"/>
        <v>31.41</v>
      </c>
      <c r="G675" s="29">
        <v>74.2</v>
      </c>
      <c r="H675" s="29">
        <f t="shared" si="35"/>
        <v>37.1</v>
      </c>
      <c r="I675" s="29">
        <f t="shared" si="36"/>
        <v>68.51</v>
      </c>
      <c r="J675" s="14"/>
    </row>
    <row r="676" spans="1:10" s="1" customFormat="1" ht="19.5" customHeight="1">
      <c r="A676" s="10">
        <v>10126202425</v>
      </c>
      <c r="B676" s="33" t="s">
        <v>1483</v>
      </c>
      <c r="C676" s="33" t="s">
        <v>1484</v>
      </c>
      <c r="D676" s="33" t="s">
        <v>1485</v>
      </c>
      <c r="E676" s="10" t="s">
        <v>1486</v>
      </c>
      <c r="F676" s="20">
        <f t="shared" si="34"/>
        <v>27.935</v>
      </c>
      <c r="G676" s="29">
        <v>71.2</v>
      </c>
      <c r="H676" s="29">
        <f t="shared" si="35"/>
        <v>35.6</v>
      </c>
      <c r="I676" s="29">
        <f t="shared" si="36"/>
        <v>63.535</v>
      </c>
      <c r="J676" s="14"/>
    </row>
    <row r="677" spans="1:10" s="1" customFormat="1" ht="19.5" customHeight="1">
      <c r="A677" s="10">
        <v>10126201030</v>
      </c>
      <c r="B677" s="33" t="s">
        <v>1487</v>
      </c>
      <c r="C677" s="33" t="s">
        <v>1484</v>
      </c>
      <c r="D677" s="33" t="s">
        <v>1485</v>
      </c>
      <c r="E677" s="10" t="s">
        <v>1488</v>
      </c>
      <c r="F677" s="20">
        <f t="shared" si="34"/>
        <v>26.715</v>
      </c>
      <c r="G677" s="29">
        <v>75.4</v>
      </c>
      <c r="H677" s="29">
        <f t="shared" si="35"/>
        <v>37.7</v>
      </c>
      <c r="I677" s="29">
        <f t="shared" si="36"/>
        <v>64.415</v>
      </c>
      <c r="J677" s="14"/>
    </row>
    <row r="678" spans="1:10" s="1" customFormat="1" ht="19.5" customHeight="1">
      <c r="A678" s="10">
        <v>10126202020</v>
      </c>
      <c r="B678" s="33" t="s">
        <v>1489</v>
      </c>
      <c r="C678" s="33" t="s">
        <v>1484</v>
      </c>
      <c r="D678" s="33" t="s">
        <v>1485</v>
      </c>
      <c r="E678" s="10" t="s">
        <v>1490</v>
      </c>
      <c r="F678" s="20">
        <f t="shared" si="34"/>
        <v>25.035</v>
      </c>
      <c r="G678" s="29">
        <v>73.4</v>
      </c>
      <c r="H678" s="29">
        <f t="shared" si="35"/>
        <v>36.7</v>
      </c>
      <c r="I678" s="29">
        <f t="shared" si="36"/>
        <v>61.735</v>
      </c>
      <c r="J678" s="14"/>
    </row>
    <row r="679" spans="1:10" s="1" customFormat="1" ht="19.5" customHeight="1">
      <c r="A679" s="10">
        <v>10126200305</v>
      </c>
      <c r="B679" s="33" t="s">
        <v>1491</v>
      </c>
      <c r="C679" s="33" t="s">
        <v>1492</v>
      </c>
      <c r="D679" s="33" t="s">
        <v>1493</v>
      </c>
      <c r="E679" s="10" t="s">
        <v>1494</v>
      </c>
      <c r="F679" s="20">
        <f t="shared" si="34"/>
        <v>34.07</v>
      </c>
      <c r="G679" s="29">
        <v>72.2</v>
      </c>
      <c r="H679" s="29">
        <f t="shared" si="35"/>
        <v>36.1</v>
      </c>
      <c r="I679" s="29">
        <f t="shared" si="36"/>
        <v>70.17</v>
      </c>
      <c r="J679" s="14"/>
    </row>
    <row r="680" spans="1:10" s="1" customFormat="1" ht="19.5" customHeight="1">
      <c r="A680" s="10">
        <v>10126202025</v>
      </c>
      <c r="B680" s="33" t="s">
        <v>1495</v>
      </c>
      <c r="C680" s="33" t="s">
        <v>1492</v>
      </c>
      <c r="D680" s="33" t="s">
        <v>1493</v>
      </c>
      <c r="E680" s="10" t="s">
        <v>1496</v>
      </c>
      <c r="F680" s="20">
        <f aca="true" t="shared" si="37" ref="F680:F717">E680*0.5</f>
        <v>32.56</v>
      </c>
      <c r="G680" s="29">
        <v>72.4</v>
      </c>
      <c r="H680" s="29">
        <f aca="true" t="shared" si="38" ref="H680:H717">G680*0.5</f>
        <v>36.2</v>
      </c>
      <c r="I680" s="29">
        <f t="shared" si="36"/>
        <v>68.76</v>
      </c>
      <c r="J680" s="14"/>
    </row>
    <row r="681" spans="1:10" s="1" customFormat="1" ht="19.5" customHeight="1">
      <c r="A681" s="10">
        <v>10126200508</v>
      </c>
      <c r="B681" s="33" t="s">
        <v>1497</v>
      </c>
      <c r="C681" s="33" t="s">
        <v>1492</v>
      </c>
      <c r="D681" s="33" t="s">
        <v>1493</v>
      </c>
      <c r="E681" s="10" t="s">
        <v>1498</v>
      </c>
      <c r="F681" s="20">
        <f t="shared" si="37"/>
        <v>32.32</v>
      </c>
      <c r="G681" s="29">
        <v>71.4</v>
      </c>
      <c r="H681" s="29">
        <f t="shared" si="38"/>
        <v>35.7</v>
      </c>
      <c r="I681" s="29">
        <f t="shared" si="36"/>
        <v>68.02000000000001</v>
      </c>
      <c r="J681" s="14"/>
    </row>
    <row r="682" spans="1:10" s="1" customFormat="1" ht="19.5" customHeight="1">
      <c r="A682" s="10">
        <v>10126200225</v>
      </c>
      <c r="B682" s="33" t="s">
        <v>1499</v>
      </c>
      <c r="C682" s="34" t="s">
        <v>1500</v>
      </c>
      <c r="D682" s="33" t="s">
        <v>1501</v>
      </c>
      <c r="E682" s="10" t="s">
        <v>1502</v>
      </c>
      <c r="F682" s="20">
        <f t="shared" si="37"/>
        <v>33.93</v>
      </c>
      <c r="G682" s="29">
        <v>70.4</v>
      </c>
      <c r="H682" s="29">
        <f t="shared" si="38"/>
        <v>35.2</v>
      </c>
      <c r="I682" s="29">
        <f t="shared" si="36"/>
        <v>69.13</v>
      </c>
      <c r="J682" s="14"/>
    </row>
    <row r="683" spans="1:10" s="1" customFormat="1" ht="19.5" customHeight="1">
      <c r="A683" s="10">
        <v>10126200606</v>
      </c>
      <c r="B683" s="33" t="s">
        <v>1503</v>
      </c>
      <c r="C683" s="34" t="s">
        <v>1500</v>
      </c>
      <c r="D683" s="33" t="s">
        <v>1501</v>
      </c>
      <c r="E683" s="10" t="s">
        <v>1504</v>
      </c>
      <c r="F683" s="20">
        <f t="shared" si="37"/>
        <v>27.8</v>
      </c>
      <c r="G683" s="29">
        <v>73.4</v>
      </c>
      <c r="H683" s="29">
        <f t="shared" si="38"/>
        <v>36.7</v>
      </c>
      <c r="I683" s="29">
        <f t="shared" si="36"/>
        <v>64.5</v>
      </c>
      <c r="J683" s="14"/>
    </row>
    <row r="684" spans="1:10" s="1" customFormat="1" ht="19.5" customHeight="1">
      <c r="A684" s="10">
        <v>10126202002</v>
      </c>
      <c r="B684" s="33" t="s">
        <v>1505</v>
      </c>
      <c r="C684" s="34" t="s">
        <v>1500</v>
      </c>
      <c r="D684" s="33" t="s">
        <v>1501</v>
      </c>
      <c r="E684" s="10" t="s">
        <v>1506</v>
      </c>
      <c r="F684" s="20">
        <f t="shared" si="37"/>
        <v>29.54</v>
      </c>
      <c r="G684" s="29">
        <v>69.8</v>
      </c>
      <c r="H684" s="29">
        <f t="shared" si="38"/>
        <v>34.9</v>
      </c>
      <c r="I684" s="29">
        <f t="shared" si="36"/>
        <v>64.44</v>
      </c>
      <c r="J684" s="14"/>
    </row>
    <row r="685" spans="1:10" s="1" customFormat="1" ht="19.5" customHeight="1">
      <c r="A685" s="10">
        <v>10126200117</v>
      </c>
      <c r="B685" s="33" t="s">
        <v>1507</v>
      </c>
      <c r="C685" s="33" t="s">
        <v>1508</v>
      </c>
      <c r="D685" s="33" t="s">
        <v>1509</v>
      </c>
      <c r="E685" s="10" t="s">
        <v>1510</v>
      </c>
      <c r="F685" s="20">
        <f t="shared" si="37"/>
        <v>32.83</v>
      </c>
      <c r="G685" s="29">
        <v>76.4</v>
      </c>
      <c r="H685" s="29">
        <f t="shared" si="38"/>
        <v>38.2</v>
      </c>
      <c r="I685" s="29">
        <f t="shared" si="36"/>
        <v>71.03</v>
      </c>
      <c r="J685" s="14"/>
    </row>
    <row r="686" spans="1:10" s="1" customFormat="1" ht="19.5" customHeight="1">
      <c r="A686" s="10">
        <v>10126202525</v>
      </c>
      <c r="B686" s="33" t="s">
        <v>1511</v>
      </c>
      <c r="C686" s="33" t="s">
        <v>1508</v>
      </c>
      <c r="D686" s="33" t="s">
        <v>1509</v>
      </c>
      <c r="E686" s="10" t="s">
        <v>1294</v>
      </c>
      <c r="F686" s="20">
        <f t="shared" si="37"/>
        <v>31.33</v>
      </c>
      <c r="G686" s="29">
        <v>72.2</v>
      </c>
      <c r="H686" s="29">
        <f t="shared" si="38"/>
        <v>36.1</v>
      </c>
      <c r="I686" s="29">
        <f t="shared" si="36"/>
        <v>67.43</v>
      </c>
      <c r="J686" s="14"/>
    </row>
    <row r="687" spans="1:10" s="1" customFormat="1" ht="19.5" customHeight="1">
      <c r="A687" s="10">
        <v>10126200902</v>
      </c>
      <c r="B687" s="33" t="s">
        <v>1512</v>
      </c>
      <c r="C687" s="33" t="s">
        <v>1508</v>
      </c>
      <c r="D687" s="33" t="s">
        <v>1509</v>
      </c>
      <c r="E687" s="10" t="s">
        <v>1317</v>
      </c>
      <c r="F687" s="20">
        <f t="shared" si="37"/>
        <v>30.33</v>
      </c>
      <c r="G687" s="29">
        <v>74</v>
      </c>
      <c r="H687" s="29">
        <f t="shared" si="38"/>
        <v>37</v>
      </c>
      <c r="I687" s="29">
        <f t="shared" si="36"/>
        <v>67.33</v>
      </c>
      <c r="J687" s="14"/>
    </row>
    <row r="688" spans="1:10" s="1" customFormat="1" ht="19.5" customHeight="1">
      <c r="A688" s="10">
        <v>10126202130</v>
      </c>
      <c r="B688" s="33" t="s">
        <v>1513</v>
      </c>
      <c r="C688" s="33" t="s">
        <v>1514</v>
      </c>
      <c r="D688" s="33" t="s">
        <v>1515</v>
      </c>
      <c r="E688" s="10" t="s">
        <v>1516</v>
      </c>
      <c r="F688" s="20">
        <f t="shared" si="37"/>
        <v>32.42</v>
      </c>
      <c r="G688" s="29">
        <v>77.6</v>
      </c>
      <c r="H688" s="29">
        <f t="shared" si="38"/>
        <v>38.8</v>
      </c>
      <c r="I688" s="29">
        <f t="shared" si="36"/>
        <v>71.22</v>
      </c>
      <c r="J688" s="14"/>
    </row>
    <row r="689" spans="1:10" s="1" customFormat="1" ht="19.5" customHeight="1">
      <c r="A689" s="10">
        <v>10126200415</v>
      </c>
      <c r="B689" s="33" t="s">
        <v>1517</v>
      </c>
      <c r="C689" s="33" t="s">
        <v>1514</v>
      </c>
      <c r="D689" s="33" t="s">
        <v>1515</v>
      </c>
      <c r="E689" s="10" t="s">
        <v>1518</v>
      </c>
      <c r="F689" s="20">
        <f t="shared" si="37"/>
        <v>29.34</v>
      </c>
      <c r="G689" s="29">
        <v>75.8</v>
      </c>
      <c r="H689" s="29">
        <f t="shared" si="38"/>
        <v>37.9</v>
      </c>
      <c r="I689" s="29">
        <f t="shared" si="36"/>
        <v>67.24</v>
      </c>
      <c r="J689" s="14"/>
    </row>
    <row r="690" spans="1:10" s="1" customFormat="1" ht="19.5" customHeight="1">
      <c r="A690" s="10">
        <v>10126202217</v>
      </c>
      <c r="B690" s="33" t="s">
        <v>1519</v>
      </c>
      <c r="C690" s="33" t="s">
        <v>1514</v>
      </c>
      <c r="D690" s="33" t="s">
        <v>1515</v>
      </c>
      <c r="E690" s="10" t="s">
        <v>1184</v>
      </c>
      <c r="F690" s="20">
        <f t="shared" si="37"/>
        <v>29.92</v>
      </c>
      <c r="G690" s="29">
        <v>74.4</v>
      </c>
      <c r="H690" s="29">
        <f t="shared" si="38"/>
        <v>37.2</v>
      </c>
      <c r="I690" s="29">
        <f t="shared" si="36"/>
        <v>67.12</v>
      </c>
      <c r="J690" s="14"/>
    </row>
    <row r="691" spans="1:10" s="1" customFormat="1" ht="19.5" customHeight="1">
      <c r="A691" s="10">
        <v>10126200706</v>
      </c>
      <c r="B691" s="33" t="s">
        <v>1520</v>
      </c>
      <c r="C691" s="33" t="s">
        <v>1521</v>
      </c>
      <c r="D691" s="33" t="s">
        <v>1522</v>
      </c>
      <c r="E691" s="10" t="s">
        <v>1470</v>
      </c>
      <c r="F691" s="20">
        <f t="shared" si="37"/>
        <v>30.615</v>
      </c>
      <c r="G691" s="29">
        <v>77.8</v>
      </c>
      <c r="H691" s="29">
        <f t="shared" si="38"/>
        <v>38.9</v>
      </c>
      <c r="I691" s="29">
        <f t="shared" si="36"/>
        <v>69.515</v>
      </c>
      <c r="J691" s="14"/>
    </row>
    <row r="692" spans="1:10" s="1" customFormat="1" ht="19.5" customHeight="1">
      <c r="A692" s="10">
        <v>10126201024</v>
      </c>
      <c r="B692" s="33" t="s">
        <v>1523</v>
      </c>
      <c r="C692" s="33" t="s">
        <v>1521</v>
      </c>
      <c r="D692" s="33" t="s">
        <v>1522</v>
      </c>
      <c r="E692" s="10" t="s">
        <v>1518</v>
      </c>
      <c r="F692" s="20">
        <f t="shared" si="37"/>
        <v>29.34</v>
      </c>
      <c r="G692" s="29">
        <v>72.6</v>
      </c>
      <c r="H692" s="29">
        <f t="shared" si="38"/>
        <v>36.3</v>
      </c>
      <c r="I692" s="29">
        <f t="shared" si="36"/>
        <v>65.64</v>
      </c>
      <c r="J692" s="14"/>
    </row>
    <row r="693" spans="1:10" s="1" customFormat="1" ht="19.5" customHeight="1">
      <c r="A693" s="10">
        <v>10126202505</v>
      </c>
      <c r="B693" s="33" t="s">
        <v>1524</v>
      </c>
      <c r="C693" s="33" t="s">
        <v>1521</v>
      </c>
      <c r="D693" s="33" t="s">
        <v>1522</v>
      </c>
      <c r="E693" s="10" t="s">
        <v>1525</v>
      </c>
      <c r="F693" s="20">
        <f t="shared" si="37"/>
        <v>29.42</v>
      </c>
      <c r="G693" s="29">
        <v>62.8</v>
      </c>
      <c r="H693" s="29">
        <f t="shared" si="38"/>
        <v>31.4</v>
      </c>
      <c r="I693" s="29">
        <f t="shared" si="36"/>
        <v>60.82</v>
      </c>
      <c r="J693" s="14"/>
    </row>
    <row r="694" spans="1:10" s="1" customFormat="1" ht="19.5" customHeight="1">
      <c r="A694" s="10">
        <v>20126202607</v>
      </c>
      <c r="B694" s="33" t="s">
        <v>1526</v>
      </c>
      <c r="C694" s="33" t="s">
        <v>1527</v>
      </c>
      <c r="D694" s="33" t="s">
        <v>1528</v>
      </c>
      <c r="E694" s="10" t="s">
        <v>1529</v>
      </c>
      <c r="F694" s="20">
        <f t="shared" si="37"/>
        <v>36.805</v>
      </c>
      <c r="G694" s="29">
        <v>83.6</v>
      </c>
      <c r="H694" s="29">
        <f t="shared" si="38"/>
        <v>41.8</v>
      </c>
      <c r="I694" s="29">
        <f t="shared" si="36"/>
        <v>78.60499999999999</v>
      </c>
      <c r="J694" s="14"/>
    </row>
    <row r="695" spans="1:10" s="1" customFormat="1" ht="19.5" customHeight="1">
      <c r="A695" s="10">
        <v>20126202604</v>
      </c>
      <c r="B695" s="33" t="s">
        <v>1530</v>
      </c>
      <c r="C695" s="33" t="s">
        <v>1527</v>
      </c>
      <c r="D695" s="33" t="s">
        <v>1528</v>
      </c>
      <c r="E695" s="10" t="s">
        <v>1531</v>
      </c>
      <c r="F695" s="20">
        <f t="shared" si="37"/>
        <v>30.955</v>
      </c>
      <c r="G695" s="29">
        <v>61.6</v>
      </c>
      <c r="H695" s="29">
        <f t="shared" si="38"/>
        <v>30.8</v>
      </c>
      <c r="I695" s="29">
        <f t="shared" si="36"/>
        <v>61.754999999999995</v>
      </c>
      <c r="J695" s="14"/>
    </row>
    <row r="696" spans="1:10" s="1" customFormat="1" ht="19.5" customHeight="1">
      <c r="A696" s="10">
        <v>20126202605</v>
      </c>
      <c r="B696" s="33" t="s">
        <v>1532</v>
      </c>
      <c r="C696" s="33" t="s">
        <v>1527</v>
      </c>
      <c r="D696" s="33" t="s">
        <v>1528</v>
      </c>
      <c r="E696" s="10" t="s">
        <v>1533</v>
      </c>
      <c r="F696" s="20">
        <f t="shared" si="37"/>
        <v>31.475</v>
      </c>
      <c r="G696" s="29">
        <v>54.2</v>
      </c>
      <c r="H696" s="29">
        <f t="shared" si="38"/>
        <v>27.1</v>
      </c>
      <c r="I696" s="29">
        <f t="shared" si="36"/>
        <v>58.575</v>
      </c>
      <c r="J696" s="14"/>
    </row>
    <row r="697" spans="1:10" s="1" customFormat="1" ht="19.5" customHeight="1">
      <c r="A697" s="10">
        <v>20126202601</v>
      </c>
      <c r="B697" s="33" t="s">
        <v>1534</v>
      </c>
      <c r="C697" s="33" t="s">
        <v>1527</v>
      </c>
      <c r="D697" s="33" t="s">
        <v>1535</v>
      </c>
      <c r="E697" s="10" t="s">
        <v>1536</v>
      </c>
      <c r="F697" s="20">
        <f t="shared" si="37"/>
        <v>31.335</v>
      </c>
      <c r="G697" s="29">
        <v>70.8</v>
      </c>
      <c r="H697" s="29">
        <f t="shared" si="38"/>
        <v>35.4</v>
      </c>
      <c r="I697" s="29">
        <f t="shared" si="36"/>
        <v>66.735</v>
      </c>
      <c r="J697" s="14"/>
    </row>
    <row r="698" spans="1:10" s="1" customFormat="1" ht="19.5" customHeight="1">
      <c r="A698" s="10">
        <v>20126202609</v>
      </c>
      <c r="B698" s="33" t="s">
        <v>1537</v>
      </c>
      <c r="C698" s="33" t="s">
        <v>1527</v>
      </c>
      <c r="D698" s="33" t="s">
        <v>1535</v>
      </c>
      <c r="E698" s="10" t="s">
        <v>1538</v>
      </c>
      <c r="F698" s="20">
        <f t="shared" si="37"/>
        <v>30.655</v>
      </c>
      <c r="G698" s="29">
        <v>62.2</v>
      </c>
      <c r="H698" s="29">
        <f t="shared" si="38"/>
        <v>31.1</v>
      </c>
      <c r="I698" s="29">
        <f t="shared" si="36"/>
        <v>61.755</v>
      </c>
      <c r="J698" s="14"/>
    </row>
    <row r="699" spans="1:10" s="1" customFormat="1" ht="19.5" customHeight="1">
      <c r="A699" s="10">
        <v>20126202608</v>
      </c>
      <c r="B699" s="33" t="s">
        <v>1539</v>
      </c>
      <c r="C699" s="33" t="s">
        <v>1527</v>
      </c>
      <c r="D699" s="33" t="s">
        <v>1535</v>
      </c>
      <c r="E699" s="10" t="s">
        <v>1540</v>
      </c>
      <c r="F699" s="20">
        <f t="shared" si="37"/>
        <v>28.495</v>
      </c>
      <c r="G699" s="29" t="s">
        <v>60</v>
      </c>
      <c r="H699" s="29" t="e">
        <f t="shared" si="38"/>
        <v>#VALUE!</v>
      </c>
      <c r="I699" s="29" t="e">
        <f t="shared" si="36"/>
        <v>#VALUE!</v>
      </c>
      <c r="J699" s="14"/>
    </row>
    <row r="700" spans="1:10" s="1" customFormat="1" ht="19.5" customHeight="1">
      <c r="A700" s="10">
        <v>10126200426</v>
      </c>
      <c r="B700" s="33" t="s">
        <v>1541</v>
      </c>
      <c r="C700" s="33" t="s">
        <v>1542</v>
      </c>
      <c r="D700" s="33" t="s">
        <v>1543</v>
      </c>
      <c r="E700" s="10" t="s">
        <v>1544</v>
      </c>
      <c r="F700" s="20">
        <f t="shared" si="37"/>
        <v>32.375</v>
      </c>
      <c r="G700" s="29">
        <v>73.4</v>
      </c>
      <c r="H700" s="29">
        <f t="shared" si="38"/>
        <v>36.7</v>
      </c>
      <c r="I700" s="29">
        <f t="shared" si="36"/>
        <v>69.075</v>
      </c>
      <c r="J700" s="14"/>
    </row>
    <row r="701" spans="1:10" s="1" customFormat="1" ht="19.5" customHeight="1">
      <c r="A701" s="10">
        <v>10126200628</v>
      </c>
      <c r="B701" s="33" t="s">
        <v>1545</v>
      </c>
      <c r="C701" s="33" t="s">
        <v>1542</v>
      </c>
      <c r="D701" s="33" t="s">
        <v>1543</v>
      </c>
      <c r="E701" s="10" t="s">
        <v>1546</v>
      </c>
      <c r="F701" s="20">
        <f t="shared" si="37"/>
        <v>31.435</v>
      </c>
      <c r="G701" s="29">
        <v>68.4</v>
      </c>
      <c r="H701" s="29">
        <f t="shared" si="38"/>
        <v>34.2</v>
      </c>
      <c r="I701" s="29">
        <f t="shared" si="36"/>
        <v>65.635</v>
      </c>
      <c r="J701" s="14"/>
    </row>
    <row r="702" spans="1:10" s="1" customFormat="1" ht="19.5" customHeight="1">
      <c r="A702" s="10">
        <v>10126201421</v>
      </c>
      <c r="B702" s="33" t="s">
        <v>1547</v>
      </c>
      <c r="C702" s="33" t="s">
        <v>1542</v>
      </c>
      <c r="D702" s="33" t="s">
        <v>1543</v>
      </c>
      <c r="E702" s="10" t="s">
        <v>1548</v>
      </c>
      <c r="F702" s="20">
        <f t="shared" si="37"/>
        <v>28.92</v>
      </c>
      <c r="G702" s="29">
        <v>73.2</v>
      </c>
      <c r="H702" s="29">
        <f t="shared" si="38"/>
        <v>36.6</v>
      </c>
      <c r="I702" s="29">
        <f t="shared" si="36"/>
        <v>65.52000000000001</v>
      </c>
      <c r="J702" s="14"/>
    </row>
    <row r="703" spans="1:10" s="1" customFormat="1" ht="19.5" customHeight="1">
      <c r="A703" s="10">
        <v>10126201214</v>
      </c>
      <c r="B703" s="33" t="s">
        <v>1549</v>
      </c>
      <c r="C703" s="33" t="s">
        <v>1550</v>
      </c>
      <c r="D703" s="33" t="s">
        <v>1551</v>
      </c>
      <c r="E703" s="10" t="s">
        <v>181</v>
      </c>
      <c r="F703" s="20">
        <f t="shared" si="37"/>
        <v>34.48</v>
      </c>
      <c r="G703" s="29">
        <v>75.4</v>
      </c>
      <c r="H703" s="29">
        <f t="shared" si="38"/>
        <v>37.7</v>
      </c>
      <c r="I703" s="29">
        <f t="shared" si="36"/>
        <v>72.18</v>
      </c>
      <c r="J703" s="14"/>
    </row>
    <row r="704" spans="1:10" s="1" customFormat="1" ht="19.5" customHeight="1">
      <c r="A704" s="10">
        <v>10126201901</v>
      </c>
      <c r="B704" s="33" t="s">
        <v>1552</v>
      </c>
      <c r="C704" s="33" t="s">
        <v>1550</v>
      </c>
      <c r="D704" s="33" t="s">
        <v>1551</v>
      </c>
      <c r="E704" s="10" t="s">
        <v>1553</v>
      </c>
      <c r="F704" s="20">
        <f t="shared" si="37"/>
        <v>33.395</v>
      </c>
      <c r="G704" s="29">
        <v>73.8</v>
      </c>
      <c r="H704" s="29">
        <f t="shared" si="38"/>
        <v>36.9</v>
      </c>
      <c r="I704" s="29">
        <f t="shared" si="36"/>
        <v>70.295</v>
      </c>
      <c r="J704" s="14"/>
    </row>
    <row r="705" spans="1:10" s="1" customFormat="1" ht="19.5" customHeight="1">
      <c r="A705" s="10">
        <v>10126201215</v>
      </c>
      <c r="B705" s="33" t="s">
        <v>1554</v>
      </c>
      <c r="C705" s="33" t="s">
        <v>1550</v>
      </c>
      <c r="D705" s="33" t="s">
        <v>1551</v>
      </c>
      <c r="E705" s="10" t="s">
        <v>1555</v>
      </c>
      <c r="F705" s="20">
        <f t="shared" si="37"/>
        <v>32.58</v>
      </c>
      <c r="G705" s="29">
        <v>72.8</v>
      </c>
      <c r="H705" s="29">
        <f t="shared" si="38"/>
        <v>36.4</v>
      </c>
      <c r="I705" s="29">
        <f t="shared" si="36"/>
        <v>68.97999999999999</v>
      </c>
      <c r="J705" s="14"/>
    </row>
    <row r="706" spans="1:10" s="1" customFormat="1" ht="19.5" customHeight="1">
      <c r="A706" s="10">
        <v>10126200310</v>
      </c>
      <c r="B706" s="33" t="s">
        <v>1556</v>
      </c>
      <c r="C706" s="33" t="s">
        <v>1557</v>
      </c>
      <c r="D706" s="33" t="s">
        <v>1558</v>
      </c>
      <c r="E706" s="10" t="s">
        <v>1559</v>
      </c>
      <c r="F706" s="20">
        <f t="shared" si="37"/>
        <v>31</v>
      </c>
      <c r="G706" s="29">
        <v>80.4</v>
      </c>
      <c r="H706" s="29">
        <f t="shared" si="38"/>
        <v>40.2</v>
      </c>
      <c r="I706" s="29">
        <f t="shared" si="36"/>
        <v>71.2</v>
      </c>
      <c r="J706" s="14"/>
    </row>
    <row r="707" spans="1:10" s="1" customFormat="1" ht="19.5" customHeight="1">
      <c r="A707" s="10">
        <v>10126201121</v>
      </c>
      <c r="B707" s="33" t="s">
        <v>1560</v>
      </c>
      <c r="C707" s="33" t="s">
        <v>1557</v>
      </c>
      <c r="D707" s="33" t="s">
        <v>1558</v>
      </c>
      <c r="E707" s="10" t="s">
        <v>1561</v>
      </c>
      <c r="F707" s="20">
        <f t="shared" si="37"/>
        <v>29.15</v>
      </c>
      <c r="G707" s="29">
        <v>73.6</v>
      </c>
      <c r="H707" s="29">
        <f t="shared" si="38"/>
        <v>36.8</v>
      </c>
      <c r="I707" s="29">
        <f t="shared" si="36"/>
        <v>65.94999999999999</v>
      </c>
      <c r="J707" s="14"/>
    </row>
    <row r="708" spans="1:10" s="1" customFormat="1" ht="19.5" customHeight="1">
      <c r="A708" s="10">
        <v>10126201201</v>
      </c>
      <c r="B708" s="33" t="s">
        <v>1562</v>
      </c>
      <c r="C708" s="33" t="s">
        <v>1557</v>
      </c>
      <c r="D708" s="33" t="s">
        <v>1558</v>
      </c>
      <c r="E708" s="10" t="s">
        <v>1294</v>
      </c>
      <c r="F708" s="20">
        <f t="shared" si="37"/>
        <v>31.33</v>
      </c>
      <c r="G708" s="29">
        <v>65.6</v>
      </c>
      <c r="H708" s="29">
        <f t="shared" si="38"/>
        <v>32.8</v>
      </c>
      <c r="I708" s="29">
        <f t="shared" si="36"/>
        <v>64.13</v>
      </c>
      <c r="J708" s="14"/>
    </row>
    <row r="709" spans="1:10" s="1" customFormat="1" ht="19.5" customHeight="1">
      <c r="A709" s="10">
        <v>10126200110</v>
      </c>
      <c r="B709" s="33" t="s">
        <v>1563</v>
      </c>
      <c r="C709" s="10" t="s">
        <v>1564</v>
      </c>
      <c r="D709" s="33" t="s">
        <v>1565</v>
      </c>
      <c r="E709" s="10" t="s">
        <v>1566</v>
      </c>
      <c r="F709" s="20">
        <f t="shared" si="37"/>
        <v>33.99</v>
      </c>
      <c r="G709" s="29">
        <v>77</v>
      </c>
      <c r="H709" s="29">
        <f t="shared" si="38"/>
        <v>38.5</v>
      </c>
      <c r="I709" s="29">
        <f t="shared" si="36"/>
        <v>72.49000000000001</v>
      </c>
      <c r="J709" s="14"/>
    </row>
    <row r="710" spans="1:10" s="1" customFormat="1" ht="19.5" customHeight="1">
      <c r="A710" s="10">
        <v>10126201403</v>
      </c>
      <c r="B710" s="33" t="s">
        <v>1567</v>
      </c>
      <c r="C710" s="10" t="s">
        <v>1564</v>
      </c>
      <c r="D710" s="33" t="s">
        <v>1565</v>
      </c>
      <c r="E710" s="10" t="s">
        <v>1568</v>
      </c>
      <c r="F710" s="20">
        <f t="shared" si="37"/>
        <v>36.395</v>
      </c>
      <c r="G710" s="29">
        <v>69.4</v>
      </c>
      <c r="H710" s="29">
        <f t="shared" si="38"/>
        <v>34.7</v>
      </c>
      <c r="I710" s="29">
        <f t="shared" si="36"/>
        <v>71.095</v>
      </c>
      <c r="J710" s="14"/>
    </row>
    <row r="711" spans="1:10" s="1" customFormat="1" ht="19.5" customHeight="1">
      <c r="A711" s="10">
        <v>10126200125</v>
      </c>
      <c r="B711" s="33" t="s">
        <v>1569</v>
      </c>
      <c r="C711" s="10" t="s">
        <v>1564</v>
      </c>
      <c r="D711" s="33" t="s">
        <v>1565</v>
      </c>
      <c r="E711" s="10" t="s">
        <v>1570</v>
      </c>
      <c r="F711" s="20">
        <f t="shared" si="37"/>
        <v>34.43</v>
      </c>
      <c r="G711" s="29">
        <v>72</v>
      </c>
      <c r="H711" s="29">
        <f t="shared" si="38"/>
        <v>36</v>
      </c>
      <c r="I711" s="29">
        <f t="shared" si="36"/>
        <v>70.43</v>
      </c>
      <c r="J711" s="14"/>
    </row>
    <row r="712" spans="1:10" s="1" customFormat="1" ht="19.5" customHeight="1">
      <c r="A712" s="10">
        <v>10126201127</v>
      </c>
      <c r="B712" s="33" t="s">
        <v>1571</v>
      </c>
      <c r="C712" s="10" t="s">
        <v>1564</v>
      </c>
      <c r="D712" s="33" t="s">
        <v>1565</v>
      </c>
      <c r="E712" s="10" t="s">
        <v>1572</v>
      </c>
      <c r="F712" s="20">
        <f t="shared" si="37"/>
        <v>30.41</v>
      </c>
      <c r="G712" s="29">
        <v>69</v>
      </c>
      <c r="H712" s="29">
        <f t="shared" si="38"/>
        <v>34.5</v>
      </c>
      <c r="I712" s="29">
        <f t="shared" si="36"/>
        <v>64.91</v>
      </c>
      <c r="J712" s="14"/>
    </row>
    <row r="713" spans="1:10" s="1" customFormat="1" ht="19.5" customHeight="1">
      <c r="A713" s="10">
        <v>10126200713</v>
      </c>
      <c r="B713" s="33" t="s">
        <v>1573</v>
      </c>
      <c r="C713" s="10" t="s">
        <v>1564</v>
      </c>
      <c r="D713" s="33" t="s">
        <v>1565</v>
      </c>
      <c r="E713" s="10" t="s">
        <v>1574</v>
      </c>
      <c r="F713" s="20">
        <f t="shared" si="37"/>
        <v>30.42</v>
      </c>
      <c r="G713" s="29">
        <v>68.8</v>
      </c>
      <c r="H713" s="29">
        <f t="shared" si="38"/>
        <v>34.4</v>
      </c>
      <c r="I713" s="29">
        <f t="shared" si="36"/>
        <v>64.82</v>
      </c>
      <c r="J713" s="14"/>
    </row>
    <row r="714" spans="1:10" s="1" customFormat="1" ht="19.5" customHeight="1">
      <c r="A714" s="10">
        <v>10126201607</v>
      </c>
      <c r="B714" s="33" t="s">
        <v>1575</v>
      </c>
      <c r="C714" s="10" t="s">
        <v>1564</v>
      </c>
      <c r="D714" s="33" t="s">
        <v>1565</v>
      </c>
      <c r="E714" s="10" t="s">
        <v>1576</v>
      </c>
      <c r="F714" s="20">
        <f t="shared" si="37"/>
        <v>30.73</v>
      </c>
      <c r="G714" s="29">
        <v>67.6</v>
      </c>
      <c r="H714" s="29">
        <f t="shared" si="38"/>
        <v>33.8</v>
      </c>
      <c r="I714" s="29">
        <f t="shared" si="36"/>
        <v>64.53</v>
      </c>
      <c r="J714" s="14"/>
    </row>
    <row r="715" spans="1:10" s="1" customFormat="1" ht="19.5" customHeight="1">
      <c r="A715" s="10">
        <v>10126201425</v>
      </c>
      <c r="B715" s="33" t="s">
        <v>1577</v>
      </c>
      <c r="C715" s="33" t="s">
        <v>1578</v>
      </c>
      <c r="D715" s="33" t="s">
        <v>1579</v>
      </c>
      <c r="E715" s="10" t="s">
        <v>1580</v>
      </c>
      <c r="F715" s="20">
        <f t="shared" si="37"/>
        <v>36</v>
      </c>
      <c r="G715" s="29">
        <v>71.8</v>
      </c>
      <c r="H715" s="29">
        <f t="shared" si="38"/>
        <v>35.9</v>
      </c>
      <c r="I715" s="29">
        <f t="shared" si="36"/>
        <v>71.9</v>
      </c>
      <c r="J715" s="14"/>
    </row>
    <row r="716" spans="1:10" s="1" customFormat="1" ht="19.5" customHeight="1">
      <c r="A716" s="10">
        <v>10126201307</v>
      </c>
      <c r="B716" s="33" t="s">
        <v>1581</v>
      </c>
      <c r="C716" s="33" t="s">
        <v>1578</v>
      </c>
      <c r="D716" s="33" t="s">
        <v>1579</v>
      </c>
      <c r="E716" s="10" t="s">
        <v>1582</v>
      </c>
      <c r="F716" s="20">
        <f t="shared" si="37"/>
        <v>35.99</v>
      </c>
      <c r="G716" s="29">
        <v>70.2</v>
      </c>
      <c r="H716" s="29">
        <f t="shared" si="38"/>
        <v>35.1</v>
      </c>
      <c r="I716" s="29">
        <f t="shared" si="36"/>
        <v>71.09</v>
      </c>
      <c r="J716" s="14"/>
    </row>
    <row r="717" spans="1:10" s="1" customFormat="1" ht="19.5" customHeight="1">
      <c r="A717" s="10">
        <v>10126200127</v>
      </c>
      <c r="B717" s="33" t="s">
        <v>1583</v>
      </c>
      <c r="C717" s="33" t="s">
        <v>1578</v>
      </c>
      <c r="D717" s="33" t="s">
        <v>1579</v>
      </c>
      <c r="E717" s="10" t="s">
        <v>1584</v>
      </c>
      <c r="F717" s="20">
        <f t="shared" si="37"/>
        <v>35.81</v>
      </c>
      <c r="G717" s="29" t="s">
        <v>60</v>
      </c>
      <c r="H717" s="29" t="e">
        <f t="shared" si="38"/>
        <v>#VALUE!</v>
      </c>
      <c r="I717" s="29" t="e">
        <f t="shared" si="36"/>
        <v>#VALUE!</v>
      </c>
      <c r="J717" s="14"/>
    </row>
    <row r="718" spans="1:10" s="1" customFormat="1" ht="19.5" customHeight="1">
      <c r="A718" s="10">
        <v>20126230106</v>
      </c>
      <c r="B718" s="10" t="s">
        <v>1585</v>
      </c>
      <c r="C718" s="10" t="s">
        <v>1586</v>
      </c>
      <c r="D718" s="10" t="s">
        <v>1587</v>
      </c>
      <c r="E718" s="20">
        <v>84.6</v>
      </c>
      <c r="F718" s="20">
        <f aca="true" t="shared" si="39" ref="F718:F760">E718*0.4</f>
        <v>33.839999999999996</v>
      </c>
      <c r="G718" s="20">
        <v>84.2</v>
      </c>
      <c r="H718" s="20">
        <f aca="true" t="shared" si="40" ref="H718:H760">G718*0.6</f>
        <v>50.52</v>
      </c>
      <c r="I718" s="20">
        <f aca="true" t="shared" si="41" ref="I718:I760">F718+H718</f>
        <v>84.36</v>
      </c>
      <c r="J718" s="25"/>
    </row>
    <row r="719" spans="1:10" s="1" customFormat="1" ht="19.5" customHeight="1">
      <c r="A719" s="10">
        <v>20126230102</v>
      </c>
      <c r="B719" s="10" t="s">
        <v>1588</v>
      </c>
      <c r="C719" s="10" t="s">
        <v>1586</v>
      </c>
      <c r="D719" s="10" t="s">
        <v>1587</v>
      </c>
      <c r="E719" s="20">
        <v>78.8</v>
      </c>
      <c r="F719" s="20">
        <f t="shared" si="39"/>
        <v>31.52</v>
      </c>
      <c r="G719" s="20">
        <v>85.8</v>
      </c>
      <c r="H719" s="20">
        <f t="shared" si="40"/>
        <v>51.48</v>
      </c>
      <c r="I719" s="20">
        <f t="shared" si="41"/>
        <v>83</v>
      </c>
      <c r="J719" s="25"/>
    </row>
    <row r="720" spans="1:10" s="1" customFormat="1" ht="19.5" customHeight="1">
      <c r="A720" s="10">
        <v>20126230114</v>
      </c>
      <c r="B720" s="10" t="s">
        <v>1589</v>
      </c>
      <c r="C720" s="10" t="s">
        <v>1586</v>
      </c>
      <c r="D720" s="10" t="s">
        <v>1587</v>
      </c>
      <c r="E720" s="20">
        <v>65.8</v>
      </c>
      <c r="F720" s="20">
        <f t="shared" si="39"/>
        <v>26.32</v>
      </c>
      <c r="G720" s="20">
        <v>90.2</v>
      </c>
      <c r="H720" s="20">
        <f t="shared" si="40"/>
        <v>54.12</v>
      </c>
      <c r="I720" s="20">
        <f t="shared" si="41"/>
        <v>80.44</v>
      </c>
      <c r="J720" s="25"/>
    </row>
    <row r="721" spans="1:10" s="1" customFormat="1" ht="19.5" customHeight="1">
      <c r="A721" s="10">
        <v>20126230125</v>
      </c>
      <c r="B721" s="10" t="s">
        <v>1590</v>
      </c>
      <c r="C721" s="10" t="s">
        <v>1586</v>
      </c>
      <c r="D721" s="10" t="s">
        <v>1587</v>
      </c>
      <c r="E721" s="20">
        <v>68.4</v>
      </c>
      <c r="F721" s="20">
        <f t="shared" si="39"/>
        <v>27.360000000000003</v>
      </c>
      <c r="G721" s="20">
        <v>84.8</v>
      </c>
      <c r="H721" s="20">
        <f t="shared" si="40"/>
        <v>50.879999999999995</v>
      </c>
      <c r="I721" s="20">
        <f t="shared" si="41"/>
        <v>78.24</v>
      </c>
      <c r="J721" s="25"/>
    </row>
    <row r="722" spans="1:10" s="1" customFormat="1" ht="19.5" customHeight="1">
      <c r="A722" s="10">
        <v>20126230115</v>
      </c>
      <c r="B722" s="10" t="s">
        <v>1591</v>
      </c>
      <c r="C722" s="10" t="s">
        <v>1586</v>
      </c>
      <c r="D722" s="10" t="s">
        <v>1587</v>
      </c>
      <c r="E722" s="20">
        <v>78.5</v>
      </c>
      <c r="F722" s="20">
        <f t="shared" si="39"/>
        <v>31.400000000000002</v>
      </c>
      <c r="G722" s="20">
        <v>77.4</v>
      </c>
      <c r="H722" s="20">
        <f t="shared" si="40"/>
        <v>46.440000000000005</v>
      </c>
      <c r="I722" s="20">
        <f t="shared" si="41"/>
        <v>77.84</v>
      </c>
      <c r="J722" s="25"/>
    </row>
    <row r="723" spans="1:10" s="1" customFormat="1" ht="19.5" customHeight="1">
      <c r="A723" s="10">
        <v>20126230309</v>
      </c>
      <c r="B723" s="10" t="s">
        <v>350</v>
      </c>
      <c r="C723" s="10" t="s">
        <v>1586</v>
      </c>
      <c r="D723" s="10" t="s">
        <v>1587</v>
      </c>
      <c r="E723" s="20">
        <v>69.4</v>
      </c>
      <c r="F723" s="20">
        <f t="shared" si="39"/>
        <v>27.760000000000005</v>
      </c>
      <c r="G723" s="20">
        <v>81.8</v>
      </c>
      <c r="H723" s="20">
        <f t="shared" si="40"/>
        <v>49.08</v>
      </c>
      <c r="I723" s="20">
        <f t="shared" si="41"/>
        <v>76.84</v>
      </c>
      <c r="J723" s="25"/>
    </row>
    <row r="724" spans="1:10" s="1" customFormat="1" ht="19.5" customHeight="1">
      <c r="A724" s="10">
        <v>20126230213</v>
      </c>
      <c r="B724" s="10" t="s">
        <v>1592</v>
      </c>
      <c r="C724" s="10" t="s">
        <v>1586</v>
      </c>
      <c r="D724" s="10" t="s">
        <v>1587</v>
      </c>
      <c r="E724" s="20">
        <v>75.4</v>
      </c>
      <c r="F724" s="20">
        <f t="shared" si="39"/>
        <v>30.160000000000004</v>
      </c>
      <c r="G724" s="20">
        <v>75.2</v>
      </c>
      <c r="H724" s="20">
        <f t="shared" si="40"/>
        <v>45.12</v>
      </c>
      <c r="I724" s="20">
        <f t="shared" si="41"/>
        <v>75.28</v>
      </c>
      <c r="J724" s="25"/>
    </row>
    <row r="725" spans="1:10" s="1" customFormat="1" ht="19.5" customHeight="1">
      <c r="A725" s="10">
        <v>20126230221</v>
      </c>
      <c r="B725" s="10" t="s">
        <v>1593</v>
      </c>
      <c r="C725" s="10" t="s">
        <v>1586</v>
      </c>
      <c r="D725" s="10" t="s">
        <v>1587</v>
      </c>
      <c r="E725" s="20">
        <v>69.8</v>
      </c>
      <c r="F725" s="20">
        <f t="shared" si="39"/>
        <v>27.92</v>
      </c>
      <c r="G725" s="20">
        <v>78.2</v>
      </c>
      <c r="H725" s="20">
        <f t="shared" si="40"/>
        <v>46.92</v>
      </c>
      <c r="I725" s="20">
        <f t="shared" si="41"/>
        <v>74.84</v>
      </c>
      <c r="J725" s="25"/>
    </row>
    <row r="726" spans="1:10" s="1" customFormat="1" ht="19.5" customHeight="1">
      <c r="A726" s="10">
        <v>20126230217</v>
      </c>
      <c r="B726" s="10" t="s">
        <v>1594</v>
      </c>
      <c r="C726" s="10" t="s">
        <v>1586</v>
      </c>
      <c r="D726" s="10" t="s">
        <v>1587</v>
      </c>
      <c r="E726" s="20">
        <v>69.6</v>
      </c>
      <c r="F726" s="20">
        <f t="shared" si="39"/>
        <v>27.84</v>
      </c>
      <c r="G726" s="20">
        <v>78.2</v>
      </c>
      <c r="H726" s="20">
        <f t="shared" si="40"/>
        <v>46.92</v>
      </c>
      <c r="I726" s="20">
        <f t="shared" si="41"/>
        <v>74.76</v>
      </c>
      <c r="J726" s="25"/>
    </row>
    <row r="727" spans="1:10" s="1" customFormat="1" ht="19.5" customHeight="1">
      <c r="A727" s="10">
        <v>20126230122</v>
      </c>
      <c r="B727" s="10" t="s">
        <v>1595</v>
      </c>
      <c r="C727" s="10" t="s">
        <v>1586</v>
      </c>
      <c r="D727" s="10" t="s">
        <v>1587</v>
      </c>
      <c r="E727" s="20">
        <v>69.4</v>
      </c>
      <c r="F727" s="20">
        <f t="shared" si="39"/>
        <v>27.760000000000005</v>
      </c>
      <c r="G727" s="20">
        <v>78</v>
      </c>
      <c r="H727" s="20">
        <f t="shared" si="40"/>
        <v>46.8</v>
      </c>
      <c r="I727" s="20">
        <f t="shared" si="41"/>
        <v>74.56</v>
      </c>
      <c r="J727" s="25"/>
    </row>
    <row r="728" spans="1:10" s="1" customFormat="1" ht="19.5" customHeight="1">
      <c r="A728" s="10">
        <v>20126230210</v>
      </c>
      <c r="B728" s="10" t="s">
        <v>1596</v>
      </c>
      <c r="C728" s="10" t="s">
        <v>1586</v>
      </c>
      <c r="D728" s="10" t="s">
        <v>1587</v>
      </c>
      <c r="E728" s="20">
        <v>79.8</v>
      </c>
      <c r="F728" s="20">
        <f t="shared" si="39"/>
        <v>31.92</v>
      </c>
      <c r="G728" s="20">
        <v>69.6</v>
      </c>
      <c r="H728" s="20">
        <f t="shared" si="40"/>
        <v>41.76</v>
      </c>
      <c r="I728" s="20">
        <f t="shared" si="41"/>
        <v>73.68</v>
      </c>
      <c r="J728" s="25"/>
    </row>
    <row r="729" spans="1:10" s="1" customFormat="1" ht="19.5" customHeight="1">
      <c r="A729" s="10">
        <v>20126230313</v>
      </c>
      <c r="B729" s="10" t="s">
        <v>1597</v>
      </c>
      <c r="C729" s="10" t="s">
        <v>1586</v>
      </c>
      <c r="D729" s="10" t="s">
        <v>1587</v>
      </c>
      <c r="E729" s="20">
        <v>72.7</v>
      </c>
      <c r="F729" s="20">
        <f t="shared" si="39"/>
        <v>29.080000000000002</v>
      </c>
      <c r="G729" s="20">
        <v>74</v>
      </c>
      <c r="H729" s="20">
        <f t="shared" si="40"/>
        <v>44.4</v>
      </c>
      <c r="I729" s="20">
        <f t="shared" si="41"/>
        <v>73.48</v>
      </c>
      <c r="J729" s="25"/>
    </row>
    <row r="730" spans="1:10" s="1" customFormat="1" ht="19.5" customHeight="1">
      <c r="A730" s="10">
        <v>20126230107</v>
      </c>
      <c r="B730" s="10" t="s">
        <v>1598</v>
      </c>
      <c r="C730" s="10" t="s">
        <v>1586</v>
      </c>
      <c r="D730" s="10" t="s">
        <v>1587</v>
      </c>
      <c r="E730" s="20">
        <v>69.4</v>
      </c>
      <c r="F730" s="20">
        <f t="shared" si="39"/>
        <v>27.760000000000005</v>
      </c>
      <c r="G730" s="20">
        <v>75.2</v>
      </c>
      <c r="H730" s="20">
        <f t="shared" si="40"/>
        <v>45.12</v>
      </c>
      <c r="I730" s="20">
        <f t="shared" si="41"/>
        <v>72.88</v>
      </c>
      <c r="J730" s="25"/>
    </row>
    <row r="731" spans="1:10" s="1" customFormat="1" ht="19.5" customHeight="1">
      <c r="A731" s="10">
        <v>20126230310</v>
      </c>
      <c r="B731" s="10" t="s">
        <v>1599</v>
      </c>
      <c r="C731" s="10" t="s">
        <v>1586</v>
      </c>
      <c r="D731" s="10" t="s">
        <v>1587</v>
      </c>
      <c r="E731" s="20">
        <v>68.5</v>
      </c>
      <c r="F731" s="20">
        <f t="shared" si="39"/>
        <v>27.400000000000002</v>
      </c>
      <c r="G731" s="20">
        <v>75.4</v>
      </c>
      <c r="H731" s="20">
        <f t="shared" si="40"/>
        <v>45.24</v>
      </c>
      <c r="I731" s="20">
        <f t="shared" si="41"/>
        <v>72.64</v>
      </c>
      <c r="J731" s="25"/>
    </row>
    <row r="732" spans="1:10" s="1" customFormat="1" ht="19.5" customHeight="1">
      <c r="A732" s="10">
        <v>20126230206</v>
      </c>
      <c r="B732" s="10" t="s">
        <v>1600</v>
      </c>
      <c r="C732" s="10" t="s">
        <v>1586</v>
      </c>
      <c r="D732" s="10" t="s">
        <v>1587</v>
      </c>
      <c r="E732" s="20">
        <v>68.5</v>
      </c>
      <c r="F732" s="20">
        <f t="shared" si="39"/>
        <v>27.400000000000002</v>
      </c>
      <c r="G732" s="20">
        <v>74.8</v>
      </c>
      <c r="H732" s="20">
        <f t="shared" si="40"/>
        <v>44.879999999999995</v>
      </c>
      <c r="I732" s="20">
        <f t="shared" si="41"/>
        <v>72.28</v>
      </c>
      <c r="J732" s="25"/>
    </row>
    <row r="733" spans="1:10" s="1" customFormat="1" ht="19.5" customHeight="1">
      <c r="A733" s="10">
        <v>20126230212</v>
      </c>
      <c r="B733" s="10" t="s">
        <v>1601</v>
      </c>
      <c r="C733" s="10" t="s">
        <v>1586</v>
      </c>
      <c r="D733" s="10" t="s">
        <v>1587</v>
      </c>
      <c r="E733" s="20">
        <v>68.6</v>
      </c>
      <c r="F733" s="20">
        <f t="shared" si="39"/>
        <v>27.439999999999998</v>
      </c>
      <c r="G733" s="20">
        <v>74.2</v>
      </c>
      <c r="H733" s="20">
        <f t="shared" si="40"/>
        <v>44.52</v>
      </c>
      <c r="I733" s="20">
        <f t="shared" si="41"/>
        <v>71.96000000000001</v>
      </c>
      <c r="J733" s="25"/>
    </row>
    <row r="734" spans="1:10" s="1" customFormat="1" ht="19.5" customHeight="1">
      <c r="A734" s="10">
        <v>20126230216</v>
      </c>
      <c r="B734" s="10" t="s">
        <v>1602</v>
      </c>
      <c r="C734" s="10" t="s">
        <v>1586</v>
      </c>
      <c r="D734" s="10" t="s">
        <v>1587</v>
      </c>
      <c r="E734" s="20">
        <v>74.1</v>
      </c>
      <c r="F734" s="20">
        <f t="shared" si="39"/>
        <v>29.64</v>
      </c>
      <c r="G734" s="20">
        <v>68.2</v>
      </c>
      <c r="H734" s="20">
        <f t="shared" si="40"/>
        <v>40.92</v>
      </c>
      <c r="I734" s="20">
        <f t="shared" si="41"/>
        <v>70.56</v>
      </c>
      <c r="J734" s="25"/>
    </row>
    <row r="735" spans="1:10" s="1" customFormat="1" ht="19.5" customHeight="1">
      <c r="A735" s="10">
        <v>20126230215</v>
      </c>
      <c r="B735" s="10" t="s">
        <v>1603</v>
      </c>
      <c r="C735" s="10" t="s">
        <v>1586</v>
      </c>
      <c r="D735" s="10" t="s">
        <v>1587</v>
      </c>
      <c r="E735" s="20">
        <v>67.8</v>
      </c>
      <c r="F735" s="20">
        <f t="shared" si="39"/>
        <v>27.12</v>
      </c>
      <c r="G735" s="20">
        <v>71.6</v>
      </c>
      <c r="H735" s="20">
        <f t="shared" si="40"/>
        <v>42.959999999999994</v>
      </c>
      <c r="I735" s="20">
        <f t="shared" si="41"/>
        <v>70.08</v>
      </c>
      <c r="J735" s="25"/>
    </row>
    <row r="736" spans="1:10" s="1" customFormat="1" ht="19.5" customHeight="1">
      <c r="A736" s="10">
        <v>20126230209</v>
      </c>
      <c r="B736" s="10" t="s">
        <v>1604</v>
      </c>
      <c r="C736" s="10" t="s">
        <v>1586</v>
      </c>
      <c r="D736" s="10" t="s">
        <v>1587</v>
      </c>
      <c r="E736" s="20">
        <v>72</v>
      </c>
      <c r="F736" s="20">
        <f t="shared" si="39"/>
        <v>28.8</v>
      </c>
      <c r="G736" s="20">
        <v>68.4</v>
      </c>
      <c r="H736" s="20">
        <f t="shared" si="40"/>
        <v>41.04</v>
      </c>
      <c r="I736" s="20">
        <f t="shared" si="41"/>
        <v>69.84</v>
      </c>
      <c r="J736" s="25"/>
    </row>
    <row r="737" spans="1:10" s="1" customFormat="1" ht="19.5" customHeight="1">
      <c r="A737" s="10">
        <v>20126230110</v>
      </c>
      <c r="B737" s="10" t="s">
        <v>1605</v>
      </c>
      <c r="C737" s="10" t="s">
        <v>1586</v>
      </c>
      <c r="D737" s="10" t="s">
        <v>1587</v>
      </c>
      <c r="E737" s="20">
        <v>67.1</v>
      </c>
      <c r="F737" s="20">
        <f t="shared" si="39"/>
        <v>26.84</v>
      </c>
      <c r="G737" s="20">
        <v>65.4</v>
      </c>
      <c r="H737" s="20">
        <f t="shared" si="40"/>
        <v>39.24</v>
      </c>
      <c r="I737" s="20">
        <f t="shared" si="41"/>
        <v>66.08</v>
      </c>
      <c r="J737" s="25"/>
    </row>
    <row r="738" spans="1:10" s="1" customFormat="1" ht="19.5" customHeight="1">
      <c r="A738" s="10">
        <v>20126230123</v>
      </c>
      <c r="B738" s="10" t="s">
        <v>1606</v>
      </c>
      <c r="C738" s="10" t="s">
        <v>1586</v>
      </c>
      <c r="D738" s="10" t="s">
        <v>1587</v>
      </c>
      <c r="E738" s="20">
        <v>68.4</v>
      </c>
      <c r="F738" s="20">
        <f t="shared" si="39"/>
        <v>27.360000000000003</v>
      </c>
      <c r="G738" s="20">
        <v>63.6</v>
      </c>
      <c r="H738" s="20">
        <f t="shared" si="40"/>
        <v>38.16</v>
      </c>
      <c r="I738" s="20">
        <f t="shared" si="41"/>
        <v>65.52</v>
      </c>
      <c r="J738" s="25"/>
    </row>
    <row r="739" spans="1:10" s="1" customFormat="1" ht="19.5" customHeight="1">
      <c r="A739" s="10">
        <v>20126230218</v>
      </c>
      <c r="B739" s="10" t="s">
        <v>1607</v>
      </c>
      <c r="C739" s="10" t="s">
        <v>1586</v>
      </c>
      <c r="D739" s="10" t="s">
        <v>1587</v>
      </c>
      <c r="E739" s="20">
        <v>66.4</v>
      </c>
      <c r="F739" s="20">
        <f t="shared" si="39"/>
        <v>26.560000000000002</v>
      </c>
      <c r="G739" s="20">
        <v>63.4</v>
      </c>
      <c r="H739" s="20">
        <f t="shared" si="40"/>
        <v>38.04</v>
      </c>
      <c r="I739" s="20">
        <f t="shared" si="41"/>
        <v>64.6</v>
      </c>
      <c r="J739" s="25"/>
    </row>
    <row r="740" spans="1:10" s="1" customFormat="1" ht="19.5" customHeight="1">
      <c r="A740" s="10">
        <v>20126230118</v>
      </c>
      <c r="B740" s="10" t="s">
        <v>1608</v>
      </c>
      <c r="C740" s="10" t="s">
        <v>1586</v>
      </c>
      <c r="D740" s="10" t="s">
        <v>1587</v>
      </c>
      <c r="E740" s="20">
        <v>71.1</v>
      </c>
      <c r="F740" s="20">
        <f t="shared" si="39"/>
        <v>28.439999999999998</v>
      </c>
      <c r="G740" s="20">
        <v>55.6</v>
      </c>
      <c r="H740" s="20">
        <f t="shared" si="40"/>
        <v>33.36</v>
      </c>
      <c r="I740" s="20">
        <f t="shared" si="41"/>
        <v>61.8</v>
      </c>
      <c r="J740" s="25"/>
    </row>
    <row r="741" spans="1:10" s="1" customFormat="1" ht="19.5" customHeight="1">
      <c r="A741" s="10">
        <v>20126230302</v>
      </c>
      <c r="B741" s="10" t="s">
        <v>1609</v>
      </c>
      <c r="C741" s="10" t="s">
        <v>1586</v>
      </c>
      <c r="D741" s="10" t="s">
        <v>1587</v>
      </c>
      <c r="E741" s="20">
        <v>65.3</v>
      </c>
      <c r="F741" s="20">
        <f t="shared" si="39"/>
        <v>26.12</v>
      </c>
      <c r="G741" s="20">
        <v>58</v>
      </c>
      <c r="H741" s="20">
        <f t="shared" si="40"/>
        <v>34.8</v>
      </c>
      <c r="I741" s="20">
        <f t="shared" si="41"/>
        <v>60.92</v>
      </c>
      <c r="J741" s="25"/>
    </row>
    <row r="742" spans="1:10" s="1" customFormat="1" ht="19.5" customHeight="1">
      <c r="A742" s="10">
        <v>20126230121</v>
      </c>
      <c r="B742" s="10" t="s">
        <v>1610</v>
      </c>
      <c r="C742" s="10" t="s">
        <v>1586</v>
      </c>
      <c r="D742" s="10" t="s">
        <v>1587</v>
      </c>
      <c r="E742" s="20">
        <v>72.1</v>
      </c>
      <c r="F742" s="20">
        <f t="shared" si="39"/>
        <v>28.84</v>
      </c>
      <c r="G742" s="20">
        <v>52.2</v>
      </c>
      <c r="H742" s="20">
        <f t="shared" si="40"/>
        <v>31.32</v>
      </c>
      <c r="I742" s="20">
        <f t="shared" si="41"/>
        <v>60.16</v>
      </c>
      <c r="J742" s="25"/>
    </row>
    <row r="743" spans="1:10" s="1" customFormat="1" ht="19.5" customHeight="1">
      <c r="A743" s="10">
        <v>20126230127</v>
      </c>
      <c r="B743" s="10" t="s">
        <v>1611</v>
      </c>
      <c r="C743" s="10" t="s">
        <v>1586</v>
      </c>
      <c r="D743" s="10" t="s">
        <v>1587</v>
      </c>
      <c r="E743" s="20">
        <v>70.1</v>
      </c>
      <c r="F743" s="20">
        <f t="shared" si="39"/>
        <v>28.04</v>
      </c>
      <c r="G743" s="20">
        <v>53.4</v>
      </c>
      <c r="H743" s="20">
        <f t="shared" si="40"/>
        <v>32.04</v>
      </c>
      <c r="I743" s="20">
        <f t="shared" si="41"/>
        <v>60.08</v>
      </c>
      <c r="J743" s="25"/>
    </row>
    <row r="744" spans="1:10" s="1" customFormat="1" ht="19.5" customHeight="1">
      <c r="A744" s="10">
        <v>20126230204</v>
      </c>
      <c r="B744" s="10" t="s">
        <v>1612</v>
      </c>
      <c r="C744" s="10" t="s">
        <v>1586</v>
      </c>
      <c r="D744" s="10" t="s">
        <v>1587</v>
      </c>
      <c r="E744" s="20">
        <v>71.9</v>
      </c>
      <c r="F744" s="20">
        <f t="shared" si="39"/>
        <v>28.760000000000005</v>
      </c>
      <c r="G744" s="20" t="s">
        <v>60</v>
      </c>
      <c r="H744" s="20" t="e">
        <f t="shared" si="40"/>
        <v>#VALUE!</v>
      </c>
      <c r="I744" s="20" t="e">
        <f t="shared" si="41"/>
        <v>#VALUE!</v>
      </c>
      <c r="J744" s="25"/>
    </row>
    <row r="745" spans="1:10" s="1" customFormat="1" ht="19.5" customHeight="1">
      <c r="A745" s="10">
        <v>20126230318</v>
      </c>
      <c r="B745" s="10" t="s">
        <v>1613</v>
      </c>
      <c r="C745" s="10" t="s">
        <v>1586</v>
      </c>
      <c r="D745" s="10" t="s">
        <v>1614</v>
      </c>
      <c r="E745" s="20">
        <v>63.7</v>
      </c>
      <c r="F745" s="20">
        <f t="shared" si="39"/>
        <v>25.480000000000004</v>
      </c>
      <c r="G745" s="20">
        <v>83.8</v>
      </c>
      <c r="H745" s="20">
        <f t="shared" si="40"/>
        <v>50.279999999999994</v>
      </c>
      <c r="I745" s="20">
        <f t="shared" si="41"/>
        <v>75.75999999999999</v>
      </c>
      <c r="J745" s="25"/>
    </row>
    <row r="746" spans="1:10" s="1" customFormat="1" ht="19.5" customHeight="1">
      <c r="A746" s="10">
        <v>20126230319</v>
      </c>
      <c r="B746" s="10" t="s">
        <v>1615</v>
      </c>
      <c r="C746" s="10" t="s">
        <v>1586</v>
      </c>
      <c r="D746" s="10" t="s">
        <v>1614</v>
      </c>
      <c r="E746" s="20">
        <v>62.6</v>
      </c>
      <c r="F746" s="20">
        <f t="shared" si="39"/>
        <v>25.040000000000003</v>
      </c>
      <c r="G746" s="20">
        <v>77.4</v>
      </c>
      <c r="H746" s="20">
        <f t="shared" si="40"/>
        <v>46.440000000000005</v>
      </c>
      <c r="I746" s="20">
        <f t="shared" si="41"/>
        <v>71.48</v>
      </c>
      <c r="J746" s="25"/>
    </row>
    <row r="747" spans="1:10" s="1" customFormat="1" ht="19.5" customHeight="1">
      <c r="A747" s="10">
        <v>20126230317</v>
      </c>
      <c r="B747" s="10" t="s">
        <v>1616</v>
      </c>
      <c r="C747" s="10" t="s">
        <v>1586</v>
      </c>
      <c r="D747" s="10" t="s">
        <v>1614</v>
      </c>
      <c r="E747" s="20">
        <v>65.2</v>
      </c>
      <c r="F747" s="20">
        <f t="shared" si="39"/>
        <v>26.080000000000002</v>
      </c>
      <c r="G747" s="20">
        <v>74</v>
      </c>
      <c r="H747" s="20">
        <f t="shared" si="40"/>
        <v>44.4</v>
      </c>
      <c r="I747" s="20">
        <f t="shared" si="41"/>
        <v>70.48</v>
      </c>
      <c r="J747" s="25"/>
    </row>
    <row r="748" spans="1:10" s="1" customFormat="1" ht="19.5" customHeight="1">
      <c r="A748" s="10">
        <v>20126230322</v>
      </c>
      <c r="B748" s="10" t="s">
        <v>1617</v>
      </c>
      <c r="C748" s="10" t="s">
        <v>1586</v>
      </c>
      <c r="D748" s="10" t="s">
        <v>1614</v>
      </c>
      <c r="E748" s="20">
        <v>56.6</v>
      </c>
      <c r="F748" s="20">
        <f t="shared" si="39"/>
        <v>22.64</v>
      </c>
      <c r="G748" s="20">
        <v>75.6</v>
      </c>
      <c r="H748" s="20">
        <f t="shared" si="40"/>
        <v>45.35999999999999</v>
      </c>
      <c r="I748" s="20">
        <f t="shared" si="41"/>
        <v>68</v>
      </c>
      <c r="J748" s="25"/>
    </row>
    <row r="749" spans="1:10" s="1" customFormat="1" ht="19.5" customHeight="1">
      <c r="A749" s="10">
        <v>20126230402</v>
      </c>
      <c r="B749" s="10" t="s">
        <v>1618</v>
      </c>
      <c r="C749" s="10" t="s">
        <v>1586</v>
      </c>
      <c r="D749" s="10" t="s">
        <v>1619</v>
      </c>
      <c r="E749" s="20">
        <v>69.1</v>
      </c>
      <c r="F749" s="20">
        <f t="shared" si="39"/>
        <v>27.64</v>
      </c>
      <c r="G749" s="20">
        <v>79.4</v>
      </c>
      <c r="H749" s="20">
        <f t="shared" si="40"/>
        <v>47.64</v>
      </c>
      <c r="I749" s="20">
        <f t="shared" si="41"/>
        <v>75.28</v>
      </c>
      <c r="J749" s="25"/>
    </row>
    <row r="750" spans="1:10" s="1" customFormat="1" ht="19.5" customHeight="1">
      <c r="A750" s="10">
        <v>20126230404</v>
      </c>
      <c r="B750" s="10" t="s">
        <v>1620</v>
      </c>
      <c r="C750" s="10" t="s">
        <v>1586</v>
      </c>
      <c r="D750" s="10" t="s">
        <v>1619</v>
      </c>
      <c r="E750" s="20">
        <v>61.1</v>
      </c>
      <c r="F750" s="20">
        <f t="shared" si="39"/>
        <v>24.44</v>
      </c>
      <c r="G750" s="20">
        <v>79</v>
      </c>
      <c r="H750" s="20">
        <f t="shared" si="40"/>
        <v>47.4</v>
      </c>
      <c r="I750" s="20">
        <f t="shared" si="41"/>
        <v>71.84</v>
      </c>
      <c r="J750" s="25"/>
    </row>
    <row r="751" spans="1:10" s="1" customFormat="1" ht="19.5" customHeight="1">
      <c r="A751" s="10">
        <v>20126230401</v>
      </c>
      <c r="B751" s="10" t="s">
        <v>1621</v>
      </c>
      <c r="C751" s="10" t="s">
        <v>1586</v>
      </c>
      <c r="D751" s="10" t="s">
        <v>1619</v>
      </c>
      <c r="E751" s="20">
        <v>59.2</v>
      </c>
      <c r="F751" s="20">
        <f t="shared" si="39"/>
        <v>23.680000000000003</v>
      </c>
      <c r="G751" s="20">
        <v>78.2</v>
      </c>
      <c r="H751" s="20">
        <f t="shared" si="40"/>
        <v>46.92</v>
      </c>
      <c r="I751" s="20">
        <f t="shared" si="41"/>
        <v>70.60000000000001</v>
      </c>
      <c r="J751" s="25"/>
    </row>
    <row r="752" spans="1:10" s="1" customFormat="1" ht="19.5" customHeight="1">
      <c r="A752" s="10">
        <v>20126230403</v>
      </c>
      <c r="B752" s="10" t="s">
        <v>1622</v>
      </c>
      <c r="C752" s="10" t="s">
        <v>1586</v>
      </c>
      <c r="D752" s="10" t="s">
        <v>1619</v>
      </c>
      <c r="E752" s="20">
        <v>53.1</v>
      </c>
      <c r="F752" s="20">
        <f t="shared" si="39"/>
        <v>21.240000000000002</v>
      </c>
      <c r="G752" s="20">
        <v>70.8</v>
      </c>
      <c r="H752" s="20">
        <f t="shared" si="40"/>
        <v>42.48</v>
      </c>
      <c r="I752" s="20">
        <f t="shared" si="41"/>
        <v>63.72</v>
      </c>
      <c r="J752" s="25"/>
    </row>
    <row r="753" spans="1:10" s="1" customFormat="1" ht="19.5" customHeight="1">
      <c r="A753" s="10">
        <v>20126230422</v>
      </c>
      <c r="B753" s="10" t="s">
        <v>1623</v>
      </c>
      <c r="C753" s="10" t="s">
        <v>1586</v>
      </c>
      <c r="D753" s="10" t="s">
        <v>1624</v>
      </c>
      <c r="E753" s="20">
        <v>76.2</v>
      </c>
      <c r="F753" s="20">
        <f t="shared" si="39"/>
        <v>30.480000000000004</v>
      </c>
      <c r="G753" s="20">
        <v>83.6</v>
      </c>
      <c r="H753" s="20">
        <f t="shared" si="40"/>
        <v>50.16</v>
      </c>
      <c r="I753" s="20">
        <f t="shared" si="41"/>
        <v>80.64</v>
      </c>
      <c r="J753" s="32"/>
    </row>
    <row r="754" spans="1:10" s="1" customFormat="1" ht="19.5" customHeight="1">
      <c r="A754" s="10">
        <v>20126230608</v>
      </c>
      <c r="B754" s="10" t="s">
        <v>1625</v>
      </c>
      <c r="C754" s="10" t="s">
        <v>1586</v>
      </c>
      <c r="D754" s="10" t="s">
        <v>1624</v>
      </c>
      <c r="E754" s="20">
        <v>70</v>
      </c>
      <c r="F754" s="20">
        <f t="shared" si="39"/>
        <v>28</v>
      </c>
      <c r="G754" s="20">
        <v>81.8</v>
      </c>
      <c r="H754" s="20">
        <f t="shared" si="40"/>
        <v>49.08</v>
      </c>
      <c r="I754" s="20">
        <f t="shared" si="41"/>
        <v>77.08</v>
      </c>
      <c r="J754" s="25"/>
    </row>
    <row r="755" spans="1:10" s="1" customFormat="1" ht="19.5" customHeight="1">
      <c r="A755" s="10">
        <v>20126230626</v>
      </c>
      <c r="B755" s="10" t="s">
        <v>1626</v>
      </c>
      <c r="C755" s="10" t="s">
        <v>1586</v>
      </c>
      <c r="D755" s="10" t="s">
        <v>1624</v>
      </c>
      <c r="E755" s="20">
        <v>64.6</v>
      </c>
      <c r="F755" s="20">
        <f t="shared" si="39"/>
        <v>25.84</v>
      </c>
      <c r="G755" s="20">
        <v>78</v>
      </c>
      <c r="H755" s="20">
        <f t="shared" si="40"/>
        <v>46.8</v>
      </c>
      <c r="I755" s="20">
        <f t="shared" si="41"/>
        <v>72.64</v>
      </c>
      <c r="J755" s="25"/>
    </row>
    <row r="756" spans="1:10" s="1" customFormat="1" ht="19.5" customHeight="1">
      <c r="A756" s="10">
        <v>20126230418</v>
      </c>
      <c r="B756" s="10" t="s">
        <v>1627</v>
      </c>
      <c r="C756" s="10" t="s">
        <v>1586</v>
      </c>
      <c r="D756" s="10" t="s">
        <v>1624</v>
      </c>
      <c r="E756" s="20">
        <v>63.3</v>
      </c>
      <c r="F756" s="20">
        <f t="shared" si="39"/>
        <v>25.32</v>
      </c>
      <c r="G756" s="20">
        <v>75.6</v>
      </c>
      <c r="H756" s="20">
        <f t="shared" si="40"/>
        <v>45.35999999999999</v>
      </c>
      <c r="I756" s="20">
        <f t="shared" si="41"/>
        <v>70.67999999999999</v>
      </c>
      <c r="J756" s="25"/>
    </row>
    <row r="757" spans="1:10" s="1" customFormat="1" ht="19.5" customHeight="1">
      <c r="A757" s="10">
        <v>20126230513</v>
      </c>
      <c r="B757" s="10" t="s">
        <v>1628</v>
      </c>
      <c r="C757" s="10" t="s">
        <v>1586</v>
      </c>
      <c r="D757" s="10" t="s">
        <v>1624</v>
      </c>
      <c r="E757" s="20">
        <v>65</v>
      </c>
      <c r="F757" s="20">
        <f t="shared" si="39"/>
        <v>26</v>
      </c>
      <c r="G757" s="20">
        <v>73.8</v>
      </c>
      <c r="H757" s="20">
        <f t="shared" si="40"/>
        <v>44.279999999999994</v>
      </c>
      <c r="I757" s="20">
        <f t="shared" si="41"/>
        <v>70.28</v>
      </c>
      <c r="J757" s="25"/>
    </row>
    <row r="758" spans="1:10" s="1" customFormat="1" ht="19.5" customHeight="1">
      <c r="A758" s="10">
        <v>20126230502</v>
      </c>
      <c r="B758" s="10" t="s">
        <v>1629</v>
      </c>
      <c r="C758" s="10" t="s">
        <v>1586</v>
      </c>
      <c r="D758" s="10" t="s">
        <v>1624</v>
      </c>
      <c r="E758" s="20">
        <v>64.2</v>
      </c>
      <c r="F758" s="20">
        <f t="shared" si="39"/>
        <v>25.680000000000003</v>
      </c>
      <c r="G758" s="20">
        <v>73.4</v>
      </c>
      <c r="H758" s="20">
        <f t="shared" si="40"/>
        <v>44.04</v>
      </c>
      <c r="I758" s="20">
        <f t="shared" si="41"/>
        <v>69.72</v>
      </c>
      <c r="J758" s="25"/>
    </row>
    <row r="759" spans="1:10" s="1" customFormat="1" ht="19.5" customHeight="1">
      <c r="A759" s="10">
        <v>20126230314</v>
      </c>
      <c r="B759" s="10" t="s">
        <v>1630</v>
      </c>
      <c r="C759" s="19" t="s">
        <v>1631</v>
      </c>
      <c r="D759" s="24" t="s">
        <v>1632</v>
      </c>
      <c r="E759" s="20">
        <v>68</v>
      </c>
      <c r="F759" s="20">
        <f t="shared" si="39"/>
        <v>27.200000000000003</v>
      </c>
      <c r="G759" s="20">
        <v>82.6</v>
      </c>
      <c r="H759" s="20">
        <f t="shared" si="40"/>
        <v>49.559999999999995</v>
      </c>
      <c r="I759" s="20">
        <f t="shared" si="41"/>
        <v>76.75999999999999</v>
      </c>
      <c r="J759" s="25"/>
    </row>
    <row r="760" spans="1:10" s="1" customFormat="1" ht="19.5" customHeight="1">
      <c r="A760" s="19" t="s">
        <v>1633</v>
      </c>
      <c r="B760" s="19" t="s">
        <v>1634</v>
      </c>
      <c r="C760" s="19" t="s">
        <v>1631</v>
      </c>
      <c r="D760" s="24" t="s">
        <v>1632</v>
      </c>
      <c r="E760" s="20">
        <v>67.1</v>
      </c>
      <c r="F760" s="20">
        <f t="shared" si="39"/>
        <v>26.84</v>
      </c>
      <c r="G760" s="20">
        <v>79.2</v>
      </c>
      <c r="H760" s="20">
        <f t="shared" si="40"/>
        <v>47.52</v>
      </c>
      <c r="I760" s="20">
        <f t="shared" si="41"/>
        <v>74.36</v>
      </c>
      <c r="J760" s="25"/>
    </row>
  </sheetData>
  <sheetProtection password="C48D" sheet="1" objects="1"/>
  <mergeCells count="9">
    <mergeCell ref="A1:J1"/>
    <mergeCell ref="E2:F2"/>
    <mergeCell ref="G2:H2"/>
    <mergeCell ref="A2:A3"/>
    <mergeCell ref="B2:B3"/>
    <mergeCell ref="C2:C3"/>
    <mergeCell ref="D2:D3"/>
    <mergeCell ref="I2:I3"/>
    <mergeCell ref="J2:J3"/>
  </mergeCells>
  <printOptions/>
  <pageMargins left="0.15694444444444444" right="0" top="0.7083333333333334" bottom="0.5902777777777778" header="0.39305555555555555" footer="0.393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syrg2050</cp:lastModifiedBy>
  <dcterms:created xsi:type="dcterms:W3CDTF">2020-11-23T05:23:24Z</dcterms:created>
  <dcterms:modified xsi:type="dcterms:W3CDTF">2020-12-29T08:14:45Z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