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综合!$A$3:$L$23</definedName>
    <definedName name="_xlnm.Print_Titles" localSheetId="0">综合!$3:$3</definedName>
  </definedNames>
  <calcPr calcId="144525"/>
</workbook>
</file>

<file path=xl/sharedStrings.xml><?xml version="1.0" encoding="utf-8"?>
<sst xmlns="http://schemas.openxmlformats.org/spreadsheetml/2006/main" count="140">
  <si>
    <t>附件1</t>
  </si>
  <si>
    <t>安宁市2020年部分事业单位公开招聘工作人员体检人员名单</t>
  </si>
  <si>
    <t>序号</t>
  </si>
  <si>
    <t>报考单位</t>
  </si>
  <si>
    <t>报考岗位</t>
  </si>
  <si>
    <t>岗位代码</t>
  </si>
  <si>
    <t>准考证号</t>
  </si>
  <si>
    <t>姓名</t>
  </si>
  <si>
    <t>职业能力倾向测验</t>
  </si>
  <si>
    <t>综合类综合应用能力</t>
  </si>
  <si>
    <t>面试成绩</t>
  </si>
  <si>
    <t>综合成绩</t>
  </si>
  <si>
    <t>是否进入体检</t>
  </si>
  <si>
    <t>备注</t>
  </si>
  <si>
    <t>安宁市信访服务中心</t>
  </si>
  <si>
    <t>会计</t>
  </si>
  <si>
    <t>59001</t>
  </si>
  <si>
    <t>20260785623</t>
  </si>
  <si>
    <t>钟云静</t>
  </si>
  <si>
    <t>81.47</t>
  </si>
  <si>
    <t>68.0</t>
  </si>
  <si>
    <t>是</t>
  </si>
  <si>
    <t>安宁市机关事务管理局</t>
  </si>
  <si>
    <t>59002</t>
  </si>
  <si>
    <t>20261440721</t>
  </si>
  <si>
    <t>郭睿娴</t>
  </si>
  <si>
    <t>73.77</t>
  </si>
  <si>
    <t>69.0</t>
  </si>
  <si>
    <t>安宁市招商局</t>
  </si>
  <si>
    <t>招商服务</t>
  </si>
  <si>
    <t>59004</t>
  </si>
  <si>
    <t>20261338106</t>
  </si>
  <si>
    <t>刘道书</t>
  </si>
  <si>
    <t>71.78</t>
  </si>
  <si>
    <t>72.0</t>
  </si>
  <si>
    <t>59005</t>
  </si>
  <si>
    <t>20260327204</t>
  </si>
  <si>
    <t>骆雨檬</t>
  </si>
  <si>
    <t>72.33</t>
  </si>
  <si>
    <t>67.5</t>
  </si>
  <si>
    <t>安宁市殡葬管理所</t>
  </si>
  <si>
    <t>59006</t>
  </si>
  <si>
    <t>20260672112</t>
  </si>
  <si>
    <t>沈红蓉</t>
  </si>
  <si>
    <t>68.45</t>
  </si>
  <si>
    <t>70.0</t>
  </si>
  <si>
    <t>安宁市房地产交易管理所</t>
  </si>
  <si>
    <t>工程管理</t>
  </si>
  <si>
    <t>59007</t>
  </si>
  <si>
    <t>20261336807</t>
  </si>
  <si>
    <t>罗李琳</t>
  </si>
  <si>
    <t>安宁市退役军人服务中心</t>
  </si>
  <si>
    <t>59008</t>
  </si>
  <si>
    <t>20262262207</t>
  </si>
  <si>
    <t>汪菁煜</t>
  </si>
  <si>
    <t>77.82</t>
  </si>
  <si>
    <t>68.75</t>
  </si>
  <si>
    <t>安宁市林业和草原防灭火监测中心</t>
  </si>
  <si>
    <t>森林保护1</t>
  </si>
  <si>
    <t>59009</t>
  </si>
  <si>
    <t>20261647105</t>
  </si>
  <si>
    <t>罗力榕</t>
  </si>
  <si>
    <t>65.37</t>
  </si>
  <si>
    <t>68.5</t>
  </si>
  <si>
    <t>森林保护2</t>
  </si>
  <si>
    <t>59010</t>
  </si>
  <si>
    <t>20262262101</t>
  </si>
  <si>
    <t>李雪</t>
  </si>
  <si>
    <t>73.91</t>
  </si>
  <si>
    <t>64.75</t>
  </si>
  <si>
    <t>安宁市地方统计调查队</t>
  </si>
  <si>
    <t>财务</t>
  </si>
  <si>
    <t>59011</t>
  </si>
  <si>
    <t>20260780115</t>
  </si>
  <si>
    <t>梅羽晋</t>
  </si>
  <si>
    <t>74.02</t>
  </si>
  <si>
    <t>安宁市统计局县街街道办事处统计站</t>
  </si>
  <si>
    <t>统计员</t>
  </si>
  <si>
    <t>59012</t>
  </si>
  <si>
    <t>20260657515</t>
  </si>
  <si>
    <t>蔡顺娥</t>
  </si>
  <si>
    <t>80.64</t>
  </si>
  <si>
    <t>云南昆钢医院</t>
  </si>
  <si>
    <t>59013</t>
  </si>
  <si>
    <t>20260678905</t>
  </si>
  <si>
    <t>高蓉</t>
  </si>
  <si>
    <t>66.26</t>
  </si>
  <si>
    <t>安宁市人民政府八街街道办事处社会保障综合服务中心</t>
  </si>
  <si>
    <t>59014</t>
  </si>
  <si>
    <t>20261126624</t>
  </si>
  <si>
    <t>陈倩文</t>
  </si>
  <si>
    <t>71.19</t>
  </si>
  <si>
    <t>69.25</t>
  </si>
  <si>
    <t>安宁市人民政府八街街道办事处文化综合服务中心</t>
  </si>
  <si>
    <t>综合管理</t>
  </si>
  <si>
    <t>59015</t>
  </si>
  <si>
    <t>20260911608</t>
  </si>
  <si>
    <t>普琳</t>
  </si>
  <si>
    <t>67.73</t>
  </si>
  <si>
    <t>71.5</t>
  </si>
  <si>
    <t>安宁市人民政府八街街道办事处综合执法队</t>
  </si>
  <si>
    <t>综合执法</t>
  </si>
  <si>
    <t>59016</t>
  </si>
  <si>
    <t>20260673415</t>
  </si>
  <si>
    <t>骆信木</t>
  </si>
  <si>
    <t>76.26</t>
  </si>
  <si>
    <t>64.5</t>
  </si>
  <si>
    <t>安宁市人民政府青龙街道办事处文化综合服务中心</t>
  </si>
  <si>
    <t>旅游文化专干1</t>
  </si>
  <si>
    <t>59017</t>
  </si>
  <si>
    <t>20261335425</t>
  </si>
  <si>
    <t>黄霄</t>
  </si>
  <si>
    <t>76.9</t>
  </si>
  <si>
    <t xml:space="preserve"> </t>
  </si>
  <si>
    <t>旅游文化专干2</t>
  </si>
  <si>
    <t>59018</t>
  </si>
  <si>
    <t>20261543512</t>
  </si>
  <si>
    <t>杨笛</t>
  </si>
  <si>
    <t>80.3</t>
  </si>
  <si>
    <t>安宁市人民政府禄脿街道办事处文化综合服务中心</t>
  </si>
  <si>
    <t>群众文化</t>
  </si>
  <si>
    <t>59019</t>
  </si>
  <si>
    <t>20260449827</t>
  </si>
  <si>
    <t>付琳梅</t>
  </si>
  <si>
    <t>72.36</t>
  </si>
  <si>
    <t>71.0</t>
  </si>
  <si>
    <t>安宁市人民政府禄脿街道办事处应急管理综合服务中心</t>
  </si>
  <si>
    <t>应急管理</t>
  </si>
  <si>
    <t>59020</t>
  </si>
  <si>
    <t>20261233906</t>
  </si>
  <si>
    <t>李阳</t>
  </si>
  <si>
    <t>65.32</t>
  </si>
  <si>
    <t>69.5</t>
  </si>
  <si>
    <t>安宁市残疾人综合服务中心</t>
  </si>
  <si>
    <t>综合管理岗</t>
  </si>
  <si>
    <t>59021</t>
  </si>
  <si>
    <t>20261646528</t>
  </si>
  <si>
    <t>张娜</t>
  </si>
  <si>
    <t>71.44</t>
  </si>
  <si>
    <t>65.5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</si>
</sst>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49" applyFon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topLeftCell="A4" workbookViewId="0">
      <selection activeCell="A1" sqref="A1:L1"/>
    </sheetView>
  </sheetViews>
  <sheetFormatPr defaultColWidth="9" defaultRowHeight="13.5"/>
  <cols>
    <col min="1" max="1" width="3.75" customWidth="1"/>
    <col min="2" max="2" width="30.125" customWidth="1"/>
    <col min="3" max="3" width="11.5" customWidth="1"/>
    <col min="4" max="4" width="9.5" customWidth="1"/>
    <col min="5" max="5" width="12.75" customWidth="1"/>
    <col min="6" max="6" width="10.125" customWidth="1"/>
    <col min="7" max="7" width="9.625" customWidth="1"/>
    <col min="8" max="8" width="11.625" customWidth="1"/>
    <col min="9" max="10" width="10.5" customWidth="1"/>
    <col min="11" max="11" width="9.5" customWidth="1"/>
    <col min="12" max="12" width="9.625" customWidth="1"/>
  </cols>
  <sheetData>
    <row r="1" ht="14.2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3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6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13" t="s">
        <v>13</v>
      </c>
    </row>
    <row r="4" s="1" customFormat="1" ht="35" customHeight="1" spans="1:12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10" t="s">
        <v>18</v>
      </c>
      <c r="G4" s="11" t="s">
        <v>19</v>
      </c>
      <c r="H4" s="11" t="s">
        <v>20</v>
      </c>
      <c r="I4" s="14">
        <v>79.06</v>
      </c>
      <c r="J4" s="15">
        <f t="shared" ref="J4:J23" si="0">(G4*50%+H4*50%)*50%+I4*50%</f>
        <v>76.8975</v>
      </c>
      <c r="K4" s="11" t="s">
        <v>21</v>
      </c>
      <c r="L4" s="16"/>
    </row>
    <row r="5" s="1" customFormat="1" ht="35" customHeight="1" spans="1:12">
      <c r="A5" s="8">
        <v>2</v>
      </c>
      <c r="B5" s="9" t="s">
        <v>22</v>
      </c>
      <c r="C5" s="9" t="s">
        <v>15</v>
      </c>
      <c r="D5" s="9" t="s">
        <v>23</v>
      </c>
      <c r="E5" s="9" t="s">
        <v>24</v>
      </c>
      <c r="F5" s="10" t="s">
        <v>25</v>
      </c>
      <c r="G5" s="11" t="s">
        <v>26</v>
      </c>
      <c r="H5" s="11" t="s">
        <v>27</v>
      </c>
      <c r="I5" s="14">
        <v>85.9</v>
      </c>
      <c r="J5" s="15">
        <f t="shared" si="0"/>
        <v>78.6425</v>
      </c>
      <c r="K5" s="11" t="s">
        <v>21</v>
      </c>
      <c r="L5" s="16"/>
    </row>
    <row r="6" s="1" customFormat="1" ht="35" customHeight="1" spans="1:12">
      <c r="A6" s="8">
        <v>3</v>
      </c>
      <c r="B6" s="9" t="s">
        <v>28</v>
      </c>
      <c r="C6" s="9" t="s">
        <v>29</v>
      </c>
      <c r="D6" s="9" t="s">
        <v>30</v>
      </c>
      <c r="E6" s="9" t="s">
        <v>31</v>
      </c>
      <c r="F6" s="10" t="s">
        <v>32</v>
      </c>
      <c r="G6" s="11" t="s">
        <v>33</v>
      </c>
      <c r="H6" s="11" t="s">
        <v>34</v>
      </c>
      <c r="I6" s="14">
        <v>82.51</v>
      </c>
      <c r="J6" s="15">
        <f t="shared" si="0"/>
        <v>77.2</v>
      </c>
      <c r="K6" s="11" t="s">
        <v>21</v>
      </c>
      <c r="L6" s="16"/>
    </row>
    <row r="7" s="1" customFormat="1" ht="35" customHeight="1" spans="1:12">
      <c r="A7" s="8">
        <v>4</v>
      </c>
      <c r="B7" s="9" t="s">
        <v>28</v>
      </c>
      <c r="C7" s="9" t="s">
        <v>15</v>
      </c>
      <c r="D7" s="9" t="s">
        <v>35</v>
      </c>
      <c r="E7" s="9" t="s">
        <v>36</v>
      </c>
      <c r="F7" s="10" t="s">
        <v>37</v>
      </c>
      <c r="G7" s="11" t="s">
        <v>38</v>
      </c>
      <c r="H7" s="11" t="s">
        <v>39</v>
      </c>
      <c r="I7" s="14">
        <v>81.13</v>
      </c>
      <c r="J7" s="15">
        <f t="shared" si="0"/>
        <v>75.5225</v>
      </c>
      <c r="K7" s="11" t="s">
        <v>21</v>
      </c>
      <c r="L7" s="16"/>
    </row>
    <row r="8" s="1" customFormat="1" ht="35" customHeight="1" spans="1:12">
      <c r="A8" s="8">
        <v>5</v>
      </c>
      <c r="B8" s="9" t="s">
        <v>40</v>
      </c>
      <c r="C8" s="9" t="s">
        <v>15</v>
      </c>
      <c r="D8" s="9" t="s">
        <v>41</v>
      </c>
      <c r="E8" s="9" t="s">
        <v>42</v>
      </c>
      <c r="F8" s="10" t="s">
        <v>43</v>
      </c>
      <c r="G8" s="11" t="s">
        <v>44</v>
      </c>
      <c r="H8" s="11" t="s">
        <v>45</v>
      </c>
      <c r="I8" s="14">
        <v>86.17</v>
      </c>
      <c r="J8" s="15">
        <f t="shared" si="0"/>
        <v>77.6975</v>
      </c>
      <c r="K8" s="11" t="s">
        <v>21</v>
      </c>
      <c r="L8" s="16"/>
    </row>
    <row r="9" s="1" customFormat="1" ht="35" customHeight="1" spans="1:12">
      <c r="A9" s="8">
        <v>6</v>
      </c>
      <c r="B9" s="9" t="s">
        <v>46</v>
      </c>
      <c r="C9" s="9" t="s">
        <v>47</v>
      </c>
      <c r="D9" s="9" t="s">
        <v>48</v>
      </c>
      <c r="E9" s="9" t="s">
        <v>49</v>
      </c>
      <c r="F9" s="10" t="s">
        <v>50</v>
      </c>
      <c r="G9" s="11" t="s">
        <v>34</v>
      </c>
      <c r="H9" s="11" t="s">
        <v>45</v>
      </c>
      <c r="I9" s="14">
        <v>82.27</v>
      </c>
      <c r="J9" s="15">
        <f t="shared" si="0"/>
        <v>76.635</v>
      </c>
      <c r="K9" s="11" t="s">
        <v>21</v>
      </c>
      <c r="L9" s="16"/>
    </row>
    <row r="10" s="1" customFormat="1" ht="35" customHeight="1" spans="1:12">
      <c r="A10" s="8">
        <v>7</v>
      </c>
      <c r="B10" s="9" t="s">
        <v>51</v>
      </c>
      <c r="C10" s="9" t="s">
        <v>15</v>
      </c>
      <c r="D10" s="9" t="s">
        <v>52</v>
      </c>
      <c r="E10" s="9" t="s">
        <v>53</v>
      </c>
      <c r="F10" s="10" t="s">
        <v>54</v>
      </c>
      <c r="G10" s="11" t="s">
        <v>55</v>
      </c>
      <c r="H10" s="11" t="s">
        <v>56</v>
      </c>
      <c r="I10" s="14">
        <v>85.09</v>
      </c>
      <c r="J10" s="15">
        <f t="shared" si="0"/>
        <v>79.1875</v>
      </c>
      <c r="K10" s="11" t="s">
        <v>21</v>
      </c>
      <c r="L10" s="16"/>
    </row>
    <row r="11" s="1" customFormat="1" ht="35" customHeight="1" spans="1:12">
      <c r="A11" s="8">
        <v>8</v>
      </c>
      <c r="B11" s="9" t="s">
        <v>57</v>
      </c>
      <c r="C11" s="9" t="s">
        <v>58</v>
      </c>
      <c r="D11" s="9" t="s">
        <v>59</v>
      </c>
      <c r="E11" s="9" t="s">
        <v>60</v>
      </c>
      <c r="F11" s="10" t="s">
        <v>61</v>
      </c>
      <c r="G11" s="11" t="s">
        <v>62</v>
      </c>
      <c r="H11" s="11" t="s">
        <v>63</v>
      </c>
      <c r="I11" s="14">
        <v>81.74</v>
      </c>
      <c r="J11" s="15">
        <f t="shared" si="0"/>
        <v>74.3375</v>
      </c>
      <c r="K11" s="11" t="s">
        <v>21</v>
      </c>
      <c r="L11" s="16"/>
    </row>
    <row r="12" s="1" customFormat="1" ht="35" customHeight="1" spans="1:12">
      <c r="A12" s="8">
        <v>9</v>
      </c>
      <c r="B12" s="9" t="s">
        <v>57</v>
      </c>
      <c r="C12" s="9" t="s">
        <v>64</v>
      </c>
      <c r="D12" s="9" t="s">
        <v>65</v>
      </c>
      <c r="E12" s="9" t="s">
        <v>66</v>
      </c>
      <c r="F12" s="10" t="s">
        <v>67</v>
      </c>
      <c r="G12" s="11" t="s">
        <v>68</v>
      </c>
      <c r="H12" s="11" t="s">
        <v>69</v>
      </c>
      <c r="I12" s="14">
        <v>80.98</v>
      </c>
      <c r="J12" s="15">
        <f t="shared" si="0"/>
        <v>75.155</v>
      </c>
      <c r="K12" s="11" t="s">
        <v>21</v>
      </c>
      <c r="L12" s="16"/>
    </row>
    <row r="13" s="1" customFormat="1" ht="35" customHeight="1" spans="1:12">
      <c r="A13" s="8">
        <v>10</v>
      </c>
      <c r="B13" s="9" t="s">
        <v>70</v>
      </c>
      <c r="C13" s="9" t="s">
        <v>71</v>
      </c>
      <c r="D13" s="9" t="s">
        <v>72</v>
      </c>
      <c r="E13" s="9" t="s">
        <v>73</v>
      </c>
      <c r="F13" s="10" t="s">
        <v>74</v>
      </c>
      <c r="G13" s="11" t="s">
        <v>75</v>
      </c>
      <c r="H13" s="11" t="s">
        <v>20</v>
      </c>
      <c r="I13" s="14">
        <v>80.02</v>
      </c>
      <c r="J13" s="15">
        <f t="shared" si="0"/>
        <v>75.515</v>
      </c>
      <c r="K13" s="11" t="s">
        <v>21</v>
      </c>
      <c r="L13" s="16"/>
    </row>
    <row r="14" s="1" customFormat="1" ht="35" customHeight="1" spans="1:12">
      <c r="A14" s="8">
        <v>11</v>
      </c>
      <c r="B14" s="9" t="s">
        <v>76</v>
      </c>
      <c r="C14" s="9" t="s">
        <v>77</v>
      </c>
      <c r="D14" s="9" t="s">
        <v>78</v>
      </c>
      <c r="E14" s="9" t="s">
        <v>79</v>
      </c>
      <c r="F14" s="10" t="s">
        <v>80</v>
      </c>
      <c r="G14" s="11" t="s">
        <v>81</v>
      </c>
      <c r="H14" s="11" t="s">
        <v>56</v>
      </c>
      <c r="I14" s="14">
        <v>83.01</v>
      </c>
      <c r="J14" s="15">
        <f t="shared" si="0"/>
        <v>78.8525</v>
      </c>
      <c r="K14" s="11" t="s">
        <v>21</v>
      </c>
      <c r="L14" s="16"/>
    </row>
    <row r="15" s="1" customFormat="1" ht="35" customHeight="1" spans="1:12">
      <c r="A15" s="8">
        <v>12</v>
      </c>
      <c r="B15" s="9" t="s">
        <v>82</v>
      </c>
      <c r="C15" s="9" t="s">
        <v>71</v>
      </c>
      <c r="D15" s="9" t="s">
        <v>83</v>
      </c>
      <c r="E15" s="9" t="s">
        <v>84</v>
      </c>
      <c r="F15" s="10" t="s">
        <v>85</v>
      </c>
      <c r="G15" s="11" t="s">
        <v>86</v>
      </c>
      <c r="H15" s="11" t="s">
        <v>56</v>
      </c>
      <c r="I15" s="14">
        <v>80</v>
      </c>
      <c r="J15" s="15">
        <f t="shared" si="0"/>
        <v>73.7525</v>
      </c>
      <c r="K15" s="11" t="s">
        <v>21</v>
      </c>
      <c r="L15" s="16"/>
    </row>
    <row r="16" s="1" customFormat="1" ht="35" customHeight="1" spans="1:12">
      <c r="A16" s="8">
        <v>13</v>
      </c>
      <c r="B16" s="9" t="s">
        <v>87</v>
      </c>
      <c r="C16" s="9" t="s">
        <v>15</v>
      </c>
      <c r="D16" s="9" t="s">
        <v>88</v>
      </c>
      <c r="E16" s="9" t="s">
        <v>89</v>
      </c>
      <c r="F16" s="10" t="s">
        <v>90</v>
      </c>
      <c r="G16" s="11" t="s">
        <v>91</v>
      </c>
      <c r="H16" s="11" t="s">
        <v>92</v>
      </c>
      <c r="I16" s="14">
        <v>83.58</v>
      </c>
      <c r="J16" s="15">
        <f t="shared" si="0"/>
        <v>76.9</v>
      </c>
      <c r="K16" s="11" t="s">
        <v>21</v>
      </c>
      <c r="L16" s="16"/>
    </row>
    <row r="17" s="1" customFormat="1" ht="35" customHeight="1" spans="1:12">
      <c r="A17" s="8">
        <v>14</v>
      </c>
      <c r="B17" s="9" t="s">
        <v>93</v>
      </c>
      <c r="C17" s="9" t="s">
        <v>94</v>
      </c>
      <c r="D17" s="9" t="s">
        <v>95</v>
      </c>
      <c r="E17" s="9" t="s">
        <v>96</v>
      </c>
      <c r="F17" s="10" t="s">
        <v>97</v>
      </c>
      <c r="G17" s="11" t="s">
        <v>98</v>
      </c>
      <c r="H17" s="11" t="s">
        <v>99</v>
      </c>
      <c r="I17" s="14">
        <v>86.7</v>
      </c>
      <c r="J17" s="15">
        <f t="shared" si="0"/>
        <v>78.1575</v>
      </c>
      <c r="K17" s="11" t="s">
        <v>21</v>
      </c>
      <c r="L17" s="16"/>
    </row>
    <row r="18" s="1" customFormat="1" ht="35" customHeight="1" spans="1:12">
      <c r="A18" s="8">
        <v>15</v>
      </c>
      <c r="B18" s="9" t="s">
        <v>100</v>
      </c>
      <c r="C18" s="9" t="s">
        <v>101</v>
      </c>
      <c r="D18" s="9" t="s">
        <v>102</v>
      </c>
      <c r="E18" s="9" t="s">
        <v>103</v>
      </c>
      <c r="F18" s="10" t="s">
        <v>104</v>
      </c>
      <c r="G18" s="11" t="s">
        <v>105</v>
      </c>
      <c r="H18" s="11" t="s">
        <v>106</v>
      </c>
      <c r="I18" s="14">
        <v>88.8</v>
      </c>
      <c r="J18" s="15">
        <f t="shared" si="0"/>
        <v>79.59</v>
      </c>
      <c r="K18" s="11" t="s">
        <v>21</v>
      </c>
      <c r="L18" s="16"/>
    </row>
    <row r="19" s="1" customFormat="1" ht="35" customHeight="1" spans="1:17">
      <c r="A19" s="8">
        <v>16</v>
      </c>
      <c r="B19" s="9" t="s">
        <v>107</v>
      </c>
      <c r="C19" s="9" t="s">
        <v>108</v>
      </c>
      <c r="D19" s="9" t="s">
        <v>109</v>
      </c>
      <c r="E19" s="9" t="s">
        <v>110</v>
      </c>
      <c r="F19" s="10" t="s">
        <v>111</v>
      </c>
      <c r="G19" s="11" t="s">
        <v>112</v>
      </c>
      <c r="H19" s="11" t="s">
        <v>92</v>
      </c>
      <c r="I19" s="14">
        <v>87</v>
      </c>
      <c r="J19" s="15">
        <f t="shared" si="0"/>
        <v>80.0375</v>
      </c>
      <c r="K19" s="11" t="s">
        <v>21</v>
      </c>
      <c r="L19" s="16"/>
      <c r="Q19" s="1" t="s">
        <v>113</v>
      </c>
    </row>
    <row r="20" s="1" customFormat="1" ht="35" customHeight="1" spans="1:12">
      <c r="A20" s="8">
        <v>17</v>
      </c>
      <c r="B20" s="9" t="s">
        <v>107</v>
      </c>
      <c r="C20" s="9" t="s">
        <v>114</v>
      </c>
      <c r="D20" s="9" t="s">
        <v>115</v>
      </c>
      <c r="E20" s="9" t="s">
        <v>116</v>
      </c>
      <c r="F20" s="10" t="s">
        <v>117</v>
      </c>
      <c r="G20" s="11" t="s">
        <v>118</v>
      </c>
      <c r="H20" s="11" t="s">
        <v>20</v>
      </c>
      <c r="I20" s="14">
        <v>84.1</v>
      </c>
      <c r="J20" s="15">
        <f t="shared" si="0"/>
        <v>79.125</v>
      </c>
      <c r="K20" s="11" t="s">
        <v>21</v>
      </c>
      <c r="L20" s="16"/>
    </row>
    <row r="21" s="1" customFormat="1" ht="35" customHeight="1" spans="1:12">
      <c r="A21" s="8">
        <v>18</v>
      </c>
      <c r="B21" s="9" t="s">
        <v>119</v>
      </c>
      <c r="C21" s="9" t="s">
        <v>120</v>
      </c>
      <c r="D21" s="9" t="s">
        <v>121</v>
      </c>
      <c r="E21" s="9" t="s">
        <v>122</v>
      </c>
      <c r="F21" s="10" t="s">
        <v>123</v>
      </c>
      <c r="G21" s="11" t="s">
        <v>124</v>
      </c>
      <c r="H21" s="11" t="s">
        <v>125</v>
      </c>
      <c r="I21" s="14">
        <v>87.9</v>
      </c>
      <c r="J21" s="15">
        <f t="shared" si="0"/>
        <v>79.79</v>
      </c>
      <c r="K21" s="11" t="s">
        <v>21</v>
      </c>
      <c r="L21" s="16"/>
    </row>
    <row r="22" s="1" customFormat="1" ht="35" customHeight="1" spans="1:12">
      <c r="A22" s="8">
        <v>19</v>
      </c>
      <c r="B22" s="9" t="s">
        <v>126</v>
      </c>
      <c r="C22" s="9" t="s">
        <v>127</v>
      </c>
      <c r="D22" s="9" t="s">
        <v>128</v>
      </c>
      <c r="E22" s="9" t="s">
        <v>129</v>
      </c>
      <c r="F22" s="10" t="s">
        <v>130</v>
      </c>
      <c r="G22" s="11" t="s">
        <v>131</v>
      </c>
      <c r="H22" s="11" t="s">
        <v>132</v>
      </c>
      <c r="I22" s="14">
        <v>84.12</v>
      </c>
      <c r="J22" s="15">
        <f t="shared" si="0"/>
        <v>75.765</v>
      </c>
      <c r="K22" s="11" t="s">
        <v>21</v>
      </c>
      <c r="L22" s="16"/>
    </row>
    <row r="23" s="1" customFormat="1" ht="35" customHeight="1" spans="1:12">
      <c r="A23" s="8">
        <v>20</v>
      </c>
      <c r="B23" s="9" t="s">
        <v>133</v>
      </c>
      <c r="C23" s="9" t="s">
        <v>134</v>
      </c>
      <c r="D23" s="9" t="s">
        <v>135</v>
      </c>
      <c r="E23" s="9" t="s">
        <v>136</v>
      </c>
      <c r="F23" s="10" t="s">
        <v>137</v>
      </c>
      <c r="G23" s="11" t="s">
        <v>138</v>
      </c>
      <c r="H23" s="11" t="s">
        <v>139</v>
      </c>
      <c r="I23" s="14">
        <v>81.33</v>
      </c>
      <c r="J23" s="15">
        <f t="shared" si="0"/>
        <v>74.9</v>
      </c>
      <c r="K23" s="11" t="s">
        <v>21</v>
      </c>
      <c r="L23" s="16"/>
    </row>
  </sheetData>
  <sortState ref="A4:M64">
    <sortCondition ref="D4:D64"/>
    <sortCondition ref="J4:J64" descending="1"/>
  </sortState>
  <mergeCells count="2">
    <mergeCell ref="A1:L1"/>
    <mergeCell ref="A2:L2"/>
  </mergeCells>
  <printOptions horizontalCentered="1"/>
  <pageMargins left="0.313888888888889" right="0" top="0.393055555555556" bottom="0.196527777777778" header="0.313888888888889" footer="0.313888888888889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DELL</cp:lastModifiedBy>
  <dcterms:created xsi:type="dcterms:W3CDTF">2020-11-12T07:26:00Z</dcterms:created>
  <dcterms:modified xsi:type="dcterms:W3CDTF">2020-12-24T05:53:43Z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