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" sheetId="1" r:id="rId1"/>
  </sheets>
  <definedNames>
    <definedName name="_xlnm.Print_Titles" localSheetId="0">'Sheet1 '!$1:$3</definedName>
  </definedNames>
  <calcPr fullCalcOnLoad="1"/>
</workbook>
</file>

<file path=xl/sharedStrings.xml><?xml version="1.0" encoding="utf-8"?>
<sst xmlns="http://schemas.openxmlformats.org/spreadsheetml/2006/main" count="91" uniqueCount="62">
  <si>
    <t>2020年兴安盟事业单位公开招聘工作人员（报考科右前旗岗位）第二批拟聘用人员名单</t>
  </si>
  <si>
    <t>姓名</t>
  </si>
  <si>
    <t>准考证号</t>
  </si>
  <si>
    <t>民族</t>
  </si>
  <si>
    <t>报考部门</t>
  </si>
  <si>
    <t>报考职位</t>
  </si>
  <si>
    <t>考试成绩</t>
  </si>
  <si>
    <t>体检
结果</t>
  </si>
  <si>
    <t>考察
结果</t>
  </si>
  <si>
    <t>备注</t>
  </si>
  <si>
    <t>卷面分数</t>
  </si>
  <si>
    <t>民族加分</t>
  </si>
  <si>
    <t>最终笔试成绩（=卷面分数/1.5+民族加分）</t>
  </si>
  <si>
    <t>面试成绩</t>
  </si>
  <si>
    <t>笔试加权50%</t>
  </si>
  <si>
    <t>面试加权50%</t>
  </si>
  <si>
    <t>总成绩</t>
  </si>
  <si>
    <t>名次</t>
  </si>
  <si>
    <t>达日汗</t>
  </si>
  <si>
    <t>21122163012</t>
  </si>
  <si>
    <t>蒙古族</t>
  </si>
  <si>
    <t>科尔沁右翼前旗察尔森镇综合保障和技术推广中心</t>
  </si>
  <si>
    <t>职员岗位（蒙汉兼通人员岗位）</t>
  </si>
  <si>
    <t>2.5</t>
  </si>
  <si>
    <t>56.6</t>
  </si>
  <si>
    <t>合格</t>
  </si>
  <si>
    <t>包永鹏</t>
  </si>
  <si>
    <t>11122034307</t>
  </si>
  <si>
    <t>科尔沁右翼前旗农田水利建设服务中心</t>
  </si>
  <si>
    <t>技术员岗位（一般人员岗位）</t>
  </si>
  <si>
    <t>71.82</t>
  </si>
  <si>
    <t>哈那格尔</t>
  </si>
  <si>
    <t>11122070204</t>
  </si>
  <si>
    <t>科尔沁右翼前旗科尔沁镇党群服务中心</t>
  </si>
  <si>
    <t>71.5467</t>
  </si>
  <si>
    <t>张旭</t>
  </si>
  <si>
    <t>11122010702</t>
  </si>
  <si>
    <t>科尔沁右翼前旗草原工作站</t>
  </si>
  <si>
    <t>技术员岗位（项目人员岗位）</t>
  </si>
  <si>
    <t>44.22</t>
  </si>
  <si>
    <t>王鹏飞</t>
  </si>
  <si>
    <t>11122040622</t>
  </si>
  <si>
    <t>汉族</t>
  </si>
  <si>
    <t>科尔沁右翼前旗水利工作队</t>
  </si>
  <si>
    <t>0</t>
  </si>
  <si>
    <t>47.24</t>
  </si>
  <si>
    <t>乌云嘎图</t>
  </si>
  <si>
    <t>31122171111</t>
  </si>
  <si>
    <t>科尔沁右翼前旗融媒体中心</t>
  </si>
  <si>
    <t>记者1（项目人员岗位）</t>
  </si>
  <si>
    <t>66.0133</t>
  </si>
  <si>
    <t>邰呼吉雅</t>
  </si>
  <si>
    <t>21122160922</t>
  </si>
  <si>
    <t>科尔沁右翼前旗阿力得尔苏木党群服务中心</t>
  </si>
  <si>
    <t>信息员岗位（蒙汉兼通人员岗位）</t>
  </si>
  <si>
    <t>61.4533</t>
  </si>
  <si>
    <t>递补</t>
  </si>
  <si>
    <t>许彬</t>
  </si>
  <si>
    <t>11122011014</t>
  </si>
  <si>
    <t>科尔沁右翼前旗科尔沁镇综合保障和技术推广中心</t>
  </si>
  <si>
    <t>职员岗位（项目人员岗位）</t>
  </si>
  <si>
    <t>65.4267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</si>
</sst>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0"/>
      <name val="黑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2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</cellStyleXfs>
  <cellXfs count="19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view="pageBreakPreview" zoomScaleNormal="75" zoomScaleSheetLayoutView="100" workbookViewId="0" topLeftCell="A1">
      <selection activeCell="A1" sqref="A1:P1"/>
    </sheetView>
  </sheetViews>
  <sheetFormatPr defaultColWidth="9.00390625" defaultRowHeight="19.5" customHeight="1"/>
  <cols>
    <col min="1" max="1" width="8.57421875" style="2" customWidth="1"/>
    <col min="2" max="2" width="11.140625" style="2" customWidth="1"/>
    <col min="3" max="3" width="7.421875" style="2" customWidth="1"/>
    <col min="4" max="4" width="40.8515625" style="2" customWidth="1"/>
    <col min="5" max="5" width="28.7109375" style="2" customWidth="1"/>
    <col min="6" max="6" width="5.28125" style="2" customWidth="1"/>
    <col min="7" max="7" width="5.00390625" style="2" customWidth="1"/>
    <col min="8" max="8" width="9.8515625" style="2" customWidth="1"/>
    <col min="9" max="9" width="7.140625" style="2" customWidth="1"/>
    <col min="10" max="10" width="9.8515625" style="2" customWidth="1"/>
    <col min="11" max="11" width="9.57421875" style="2" customWidth="1"/>
    <col min="12" max="12" width="7.7109375" style="2" customWidth="1"/>
    <col min="13" max="13" width="4.57421875" style="2" customWidth="1"/>
    <col min="14" max="14" width="6.00390625" style="2" customWidth="1"/>
    <col min="15" max="15" width="5.421875" style="2" customWidth="1"/>
    <col min="16" max="16" width="4.8515625" style="2" customWidth="1"/>
    <col min="17" max="16384" width="9.00390625" style="2" customWidth="1"/>
  </cols>
  <sheetData>
    <row r="1" spans="1:16" ht="100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7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/>
      <c r="H2" s="6"/>
      <c r="I2" s="6"/>
      <c r="J2" s="6"/>
      <c r="K2" s="6"/>
      <c r="L2" s="6"/>
      <c r="M2" s="6"/>
      <c r="N2" s="4" t="s">
        <v>7</v>
      </c>
      <c r="O2" s="4" t="s">
        <v>8</v>
      </c>
      <c r="P2" s="5" t="s">
        <v>9</v>
      </c>
    </row>
    <row r="3" spans="1:19" s="1" customFormat="1" ht="42" customHeight="1">
      <c r="A3" s="7"/>
      <c r="B3" s="7"/>
      <c r="C3" s="7"/>
      <c r="D3" s="7"/>
      <c r="E3" s="7"/>
      <c r="F3" s="8" t="s">
        <v>10</v>
      </c>
      <c r="G3" s="8" t="s">
        <v>11</v>
      </c>
      <c r="H3" s="8" t="s">
        <v>12</v>
      </c>
      <c r="I3" s="11" t="s">
        <v>13</v>
      </c>
      <c r="J3" s="12" t="s">
        <v>14</v>
      </c>
      <c r="K3" s="12" t="s">
        <v>15</v>
      </c>
      <c r="L3" s="12" t="s">
        <v>16</v>
      </c>
      <c r="M3" s="12" t="s">
        <v>17</v>
      </c>
      <c r="N3" s="12"/>
      <c r="O3" s="12"/>
      <c r="P3" s="13"/>
      <c r="S3" s="18"/>
    </row>
    <row r="4" spans="1:16" s="1" customFormat="1" ht="39.75" customHeight="1">
      <c r="A4" s="9" t="s">
        <v>18</v>
      </c>
      <c r="B4" s="9" t="s">
        <v>19</v>
      </c>
      <c r="C4" s="9" t="s">
        <v>20</v>
      </c>
      <c r="D4" s="9" t="s">
        <v>21</v>
      </c>
      <c r="E4" s="9" t="s">
        <v>22</v>
      </c>
      <c r="F4" s="9">
        <v>81.15</v>
      </c>
      <c r="G4" s="9" t="s">
        <v>23</v>
      </c>
      <c r="H4" s="9" t="s">
        <v>24</v>
      </c>
      <c r="I4" s="9">
        <v>83.8</v>
      </c>
      <c r="J4" s="14">
        <f aca="true" t="shared" si="0" ref="J4:J11">H4*0.5</f>
        <v>28.3</v>
      </c>
      <c r="K4" s="14">
        <f aca="true" t="shared" si="1" ref="K4:K11">I4*0.5</f>
        <v>41.9</v>
      </c>
      <c r="L4" s="14">
        <f aca="true" t="shared" si="2" ref="L4:L11">J4+K4</f>
        <v>70.2</v>
      </c>
      <c r="M4" s="9">
        <v>1</v>
      </c>
      <c r="N4" s="15" t="s">
        <v>25</v>
      </c>
      <c r="O4" s="15" t="s">
        <v>25</v>
      </c>
      <c r="P4" s="15"/>
    </row>
    <row r="5" spans="1:16" s="1" customFormat="1" ht="39.75" customHeight="1">
      <c r="A5" s="9" t="s">
        <v>26</v>
      </c>
      <c r="B5" s="9" t="s">
        <v>27</v>
      </c>
      <c r="C5" s="9" t="s">
        <v>20</v>
      </c>
      <c r="D5" s="9" t="s">
        <v>28</v>
      </c>
      <c r="E5" s="9" t="s">
        <v>29</v>
      </c>
      <c r="F5" s="9">
        <v>103.98</v>
      </c>
      <c r="G5" s="9" t="s">
        <v>23</v>
      </c>
      <c r="H5" s="9" t="s">
        <v>30</v>
      </c>
      <c r="I5" s="9">
        <v>84</v>
      </c>
      <c r="J5" s="14">
        <f t="shared" si="0"/>
        <v>35.91</v>
      </c>
      <c r="K5" s="14">
        <f t="shared" si="1"/>
        <v>42</v>
      </c>
      <c r="L5" s="14">
        <f t="shared" si="2"/>
        <v>77.91</v>
      </c>
      <c r="M5" s="16">
        <v>1</v>
      </c>
      <c r="N5" s="15" t="s">
        <v>25</v>
      </c>
      <c r="O5" s="15" t="s">
        <v>25</v>
      </c>
      <c r="P5" s="15"/>
    </row>
    <row r="6" spans="1:16" s="1" customFormat="1" ht="39.75" customHeight="1">
      <c r="A6" s="9" t="s">
        <v>31</v>
      </c>
      <c r="B6" s="9" t="s">
        <v>32</v>
      </c>
      <c r="C6" s="9" t="s">
        <v>20</v>
      </c>
      <c r="D6" s="9" t="s">
        <v>33</v>
      </c>
      <c r="E6" s="9" t="s">
        <v>29</v>
      </c>
      <c r="F6" s="9">
        <v>103.57</v>
      </c>
      <c r="G6" s="9" t="s">
        <v>23</v>
      </c>
      <c r="H6" s="9" t="s">
        <v>34</v>
      </c>
      <c r="I6" s="9">
        <v>83</v>
      </c>
      <c r="J6" s="14">
        <f t="shared" si="0"/>
        <v>35.77335</v>
      </c>
      <c r="K6" s="14">
        <f t="shared" si="1"/>
        <v>41.5</v>
      </c>
      <c r="L6" s="14">
        <f t="shared" si="2"/>
        <v>77.27335</v>
      </c>
      <c r="M6" s="16">
        <v>1</v>
      </c>
      <c r="N6" s="15" t="s">
        <v>25</v>
      </c>
      <c r="O6" s="15" t="s">
        <v>25</v>
      </c>
      <c r="P6" s="15"/>
    </row>
    <row r="7" spans="1:16" s="1" customFormat="1" ht="39.75" customHeight="1">
      <c r="A7" s="9" t="s">
        <v>35</v>
      </c>
      <c r="B7" s="9" t="s">
        <v>36</v>
      </c>
      <c r="C7" s="9" t="s">
        <v>20</v>
      </c>
      <c r="D7" s="9" t="s">
        <v>37</v>
      </c>
      <c r="E7" s="9" t="s">
        <v>38</v>
      </c>
      <c r="F7" s="9">
        <v>62.58</v>
      </c>
      <c r="G7" s="9" t="s">
        <v>23</v>
      </c>
      <c r="H7" s="9" t="s">
        <v>39</v>
      </c>
      <c r="I7" s="9">
        <v>75.8</v>
      </c>
      <c r="J7" s="14">
        <f t="shared" si="0"/>
        <v>22.11</v>
      </c>
      <c r="K7" s="14">
        <f t="shared" si="1"/>
        <v>37.9</v>
      </c>
      <c r="L7" s="14">
        <f t="shared" si="2"/>
        <v>60.01</v>
      </c>
      <c r="M7" s="9">
        <v>1</v>
      </c>
      <c r="N7" s="15" t="s">
        <v>25</v>
      </c>
      <c r="O7" s="15" t="s">
        <v>25</v>
      </c>
      <c r="P7" s="15"/>
    </row>
    <row r="8" spans="1:16" s="1" customFormat="1" ht="39.75" customHeight="1">
      <c r="A8" s="9" t="s">
        <v>40</v>
      </c>
      <c r="B8" s="9" t="s">
        <v>41</v>
      </c>
      <c r="C8" s="9" t="s">
        <v>42</v>
      </c>
      <c r="D8" s="9" t="s">
        <v>43</v>
      </c>
      <c r="E8" s="9" t="s">
        <v>29</v>
      </c>
      <c r="F8" s="9">
        <v>70.86</v>
      </c>
      <c r="G8" s="9" t="s">
        <v>44</v>
      </c>
      <c r="H8" s="9" t="s">
        <v>45</v>
      </c>
      <c r="I8" s="9">
        <v>73.8</v>
      </c>
      <c r="J8" s="14">
        <f t="shared" si="0"/>
        <v>23.62</v>
      </c>
      <c r="K8" s="14">
        <f t="shared" si="1"/>
        <v>36.9</v>
      </c>
      <c r="L8" s="14">
        <f t="shared" si="2"/>
        <v>60.519999999999996</v>
      </c>
      <c r="M8" s="16">
        <v>2</v>
      </c>
      <c r="N8" s="15" t="s">
        <v>25</v>
      </c>
      <c r="O8" s="15" t="s">
        <v>25</v>
      </c>
      <c r="P8" s="15"/>
    </row>
    <row r="9" spans="1:16" s="1" customFormat="1" ht="39.75" customHeight="1">
      <c r="A9" s="10" t="s">
        <v>46</v>
      </c>
      <c r="B9" s="10" t="s">
        <v>47</v>
      </c>
      <c r="C9" s="10" t="s">
        <v>20</v>
      </c>
      <c r="D9" s="10" t="s">
        <v>48</v>
      </c>
      <c r="E9" s="10" t="s">
        <v>49</v>
      </c>
      <c r="F9" s="10">
        <v>95.27</v>
      </c>
      <c r="G9" s="10" t="s">
        <v>23</v>
      </c>
      <c r="H9" s="10" t="s">
        <v>50</v>
      </c>
      <c r="I9" s="9">
        <v>83.4</v>
      </c>
      <c r="J9" s="14">
        <f t="shared" si="0"/>
        <v>33.00665</v>
      </c>
      <c r="K9" s="14">
        <f t="shared" si="1"/>
        <v>41.7</v>
      </c>
      <c r="L9" s="14">
        <f t="shared" si="2"/>
        <v>74.70665</v>
      </c>
      <c r="M9" s="16">
        <v>1</v>
      </c>
      <c r="N9" s="15" t="s">
        <v>25</v>
      </c>
      <c r="O9" s="15" t="s">
        <v>25</v>
      </c>
      <c r="P9" s="15"/>
    </row>
    <row r="10" spans="1:16" s="1" customFormat="1" ht="39.75" customHeight="1">
      <c r="A10" s="9" t="s">
        <v>51</v>
      </c>
      <c r="B10" s="9" t="s">
        <v>52</v>
      </c>
      <c r="C10" s="9" t="s">
        <v>20</v>
      </c>
      <c r="D10" s="9" t="s">
        <v>53</v>
      </c>
      <c r="E10" s="9" t="s">
        <v>54</v>
      </c>
      <c r="F10" s="9">
        <v>88.43</v>
      </c>
      <c r="G10" s="9" t="s">
        <v>23</v>
      </c>
      <c r="H10" s="9" t="s">
        <v>55</v>
      </c>
      <c r="I10" s="9">
        <v>82.8</v>
      </c>
      <c r="J10" s="14">
        <f t="shared" si="0"/>
        <v>30.72665</v>
      </c>
      <c r="K10" s="14">
        <f t="shared" si="1"/>
        <v>41.4</v>
      </c>
      <c r="L10" s="14">
        <f t="shared" si="2"/>
        <v>72.12665</v>
      </c>
      <c r="M10" s="9">
        <v>2</v>
      </c>
      <c r="N10" s="15" t="s">
        <v>25</v>
      </c>
      <c r="O10" s="15" t="s">
        <v>25</v>
      </c>
      <c r="P10" s="15" t="s">
        <v>56</v>
      </c>
    </row>
    <row r="11" spans="1:16" s="1" customFormat="1" ht="39.75" customHeight="1">
      <c r="A11" s="9" t="s">
        <v>57</v>
      </c>
      <c r="B11" s="9" t="s">
        <v>58</v>
      </c>
      <c r="C11" s="9" t="s">
        <v>20</v>
      </c>
      <c r="D11" s="9" t="s">
        <v>59</v>
      </c>
      <c r="E11" s="9" t="s">
        <v>60</v>
      </c>
      <c r="F11" s="9">
        <v>94.39</v>
      </c>
      <c r="G11" s="9" t="s">
        <v>23</v>
      </c>
      <c r="H11" s="9" t="s">
        <v>61</v>
      </c>
      <c r="I11" s="9">
        <v>83.8</v>
      </c>
      <c r="J11" s="14">
        <f t="shared" si="0"/>
        <v>32.71335</v>
      </c>
      <c r="K11" s="14">
        <f t="shared" si="1"/>
        <v>41.9</v>
      </c>
      <c r="L11" s="14">
        <f t="shared" si="2"/>
        <v>74.61335</v>
      </c>
      <c r="M11" s="16">
        <v>1</v>
      </c>
      <c r="N11" s="17" t="s">
        <v>25</v>
      </c>
      <c r="O11" s="17" t="s">
        <v>25</v>
      </c>
      <c r="P11" s="17"/>
    </row>
  </sheetData>
  <sheetProtection selectLockedCells="1" selectUnlockedCells="1"/>
  <mergeCells count="10">
    <mergeCell ref="A1:P1"/>
    <mergeCell ref="F2:M2"/>
    <mergeCell ref="A2:A3"/>
    <mergeCell ref="B2:B3"/>
    <mergeCell ref="C2:C3"/>
    <mergeCell ref="D2:D3"/>
    <mergeCell ref="E2:E3"/>
    <mergeCell ref="N2:N3"/>
    <mergeCell ref="O2:O3"/>
    <mergeCell ref="P2:P3"/>
  </mergeCells>
  <printOptions horizontalCentered="1"/>
  <pageMargins left="0.19652777777777777" right="0.19652777777777777" top="0.39305555555555555" bottom="0.39305555555555555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考试科</dc:creator>
  <cp:keywords/>
  <dc:description/>
  <cp:lastModifiedBy>sutu</cp:lastModifiedBy>
  <dcterms:created xsi:type="dcterms:W3CDTF">2020-12-07T05:37:52Z</dcterms:created>
  <dcterms:modified xsi:type="dcterms:W3CDTF">2020-12-28T00:42:18Z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