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Sheet1!$A$2:$J$22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<sst xmlns="http://schemas.openxmlformats.org/spreadsheetml/2006/main" count="71" uniqueCount="35">
  <si>
    <t>2020年伊春市公安局交通警察支队
公开招聘警务辅助人员进入体检人员名单</t>
  </si>
  <si>
    <t>姓名</t>
  </si>
  <si>
    <t>性别</t>
  </si>
  <si>
    <t>报考岗位</t>
  </si>
  <si>
    <t>准号证号</t>
  </si>
  <si>
    <t>笔试成绩</t>
  </si>
  <si>
    <t>笔试*0.6</t>
  </si>
  <si>
    <t>面试成绩</t>
  </si>
  <si>
    <t>面试*0.4</t>
  </si>
  <si>
    <t>总成绩</t>
  </si>
  <si>
    <t>排名</t>
  </si>
  <si>
    <t>崔航</t>
  </si>
  <si>
    <t>男</t>
  </si>
  <si>
    <t>金山屯</t>
  </si>
  <si>
    <t>吴海铭</t>
  </si>
  <si>
    <t>张磊</t>
  </si>
  <si>
    <t>王超</t>
  </si>
  <si>
    <t>江鑫</t>
  </si>
  <si>
    <t>战崇辉</t>
  </si>
  <si>
    <t>吴穹</t>
  </si>
  <si>
    <t>马笙翔</t>
  </si>
  <si>
    <t>尚庆彬</t>
  </si>
  <si>
    <t>耿玉魁</t>
  </si>
  <si>
    <t>孙永达</t>
  </si>
  <si>
    <t>花果山</t>
  </si>
  <si>
    <t>李佳泽</t>
  </si>
  <si>
    <t>李佶恒</t>
  </si>
  <si>
    <t>李瑞鑫</t>
  </si>
  <si>
    <t>赵培善</t>
  </si>
  <si>
    <t>马旭东</t>
  </si>
  <si>
    <t>红旗</t>
  </si>
  <si>
    <t>张绍祖</t>
  </si>
  <si>
    <t>孙岩松</t>
  </si>
  <si>
    <t>国书珣</t>
  </si>
  <si>
    <t>刘枫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</si>
</sst>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2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17" fillId="8" borderId="3" applyNumberFormat="0" applyAlignment="0" applyProtection="0">
      <alignment vertical="center"/>
    </xf>
    <xf numFmtId="0" fontId="27" fillId="22" borderId="8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0" borderId="0"/>
    <xf numFmtId="0" fontId="13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5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公示人员名单" xfId="50"/>
  </cellStyles>
  <tableStyles count="0" defaultTableStyle="TableStyleMedium2" defaultPivotStyle="PivotStyleLight16"/>
  <colors>
    <mruColors>
      <color rgb="00ED7D31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topLeftCell="A5" workbookViewId="0">
      <selection activeCell="A3" sqref="$A3:$XFD22"/>
    </sheetView>
  </sheetViews>
  <sheetFormatPr defaultColWidth="9" defaultRowHeight="13.5"/>
  <cols>
    <col min="1" max="1" width="10.5" customWidth="1"/>
    <col min="2" max="2" width="9.75" customWidth="1"/>
    <col min="3" max="3" width="13.875" customWidth="1"/>
    <col min="4" max="4" width="18.875" style="2" customWidth="1"/>
    <col min="5" max="5" width="14.25" customWidth="1"/>
    <col min="6" max="6" width="13.375" customWidth="1"/>
    <col min="7" max="7" width="12.375" customWidth="1"/>
    <col min="8" max="8" width="12.75" customWidth="1"/>
    <col min="9" max="9" width="13.5" customWidth="1"/>
    <col min="10" max="10" width="11.375" customWidth="1"/>
  </cols>
  <sheetData>
    <row r="1" ht="5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2" customHeight="1" spans="1:10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4" t="s">
        <v>10</v>
      </c>
    </row>
    <row r="3" s="1" customFormat="1" ht="24" customHeight="1" spans="1:10">
      <c r="A3" s="6" t="s">
        <v>11</v>
      </c>
      <c r="B3" s="6" t="s">
        <v>12</v>
      </c>
      <c r="C3" s="6" t="s">
        <v>13</v>
      </c>
      <c r="D3" s="7">
        <v>202021615</v>
      </c>
      <c r="E3" s="8">
        <v>70</v>
      </c>
      <c r="F3" s="8">
        <f>E3*0.6</f>
        <v>42</v>
      </c>
      <c r="G3" s="8">
        <v>83.8</v>
      </c>
      <c r="H3" s="8">
        <f>G3*0.4</f>
        <v>33.52</v>
      </c>
      <c r="I3" s="8">
        <f>F3+H3</f>
        <v>75.52</v>
      </c>
      <c r="J3" s="8">
        <v>1</v>
      </c>
    </row>
    <row r="4" s="1" customFormat="1" ht="24" customHeight="1" spans="1:10">
      <c r="A4" s="9" t="s">
        <v>14</v>
      </c>
      <c r="B4" s="9" t="s">
        <v>12</v>
      </c>
      <c r="C4" s="9" t="s">
        <v>13</v>
      </c>
      <c r="D4" s="7">
        <v>202021617</v>
      </c>
      <c r="E4" s="8">
        <v>58</v>
      </c>
      <c r="F4" s="8">
        <f>E4*0.6</f>
        <v>34.8</v>
      </c>
      <c r="G4" s="8">
        <v>85.6</v>
      </c>
      <c r="H4" s="8">
        <f>G4*0.4</f>
        <v>34.24</v>
      </c>
      <c r="I4" s="8">
        <f>F4+H4</f>
        <v>69.04</v>
      </c>
      <c r="J4" s="8">
        <v>2</v>
      </c>
    </row>
    <row r="5" s="1" customFormat="1" ht="24" customHeight="1" spans="1:10">
      <c r="A5" s="6" t="s">
        <v>15</v>
      </c>
      <c r="B5" s="10" t="s">
        <v>12</v>
      </c>
      <c r="C5" s="6" t="s">
        <v>13</v>
      </c>
      <c r="D5" s="7">
        <v>202021621</v>
      </c>
      <c r="E5" s="8">
        <v>56</v>
      </c>
      <c r="F5" s="8">
        <f>E5*0.6</f>
        <v>33.6</v>
      </c>
      <c r="G5" s="8">
        <v>79.4</v>
      </c>
      <c r="H5" s="8">
        <f>G5*0.4</f>
        <v>31.76</v>
      </c>
      <c r="I5" s="8">
        <f>F5+H5</f>
        <v>65.36</v>
      </c>
      <c r="J5" s="8">
        <v>3</v>
      </c>
    </row>
    <row r="6" s="1" customFormat="1" ht="24" customHeight="1" spans="1:10">
      <c r="A6" s="11" t="s">
        <v>16</v>
      </c>
      <c r="B6" s="11" t="s">
        <v>12</v>
      </c>
      <c r="C6" s="11" t="s">
        <v>13</v>
      </c>
      <c r="D6" s="7">
        <v>202021616</v>
      </c>
      <c r="E6" s="8">
        <v>60</v>
      </c>
      <c r="F6" s="8">
        <f>E6*0.6</f>
        <v>36</v>
      </c>
      <c r="G6" s="8">
        <v>73.2</v>
      </c>
      <c r="H6" s="8">
        <f>G6*0.4</f>
        <v>29.28</v>
      </c>
      <c r="I6" s="8">
        <f>F6+H6</f>
        <v>65.28</v>
      </c>
      <c r="J6" s="8">
        <v>4</v>
      </c>
    </row>
    <row r="7" s="1" customFormat="1" ht="24" customHeight="1" spans="1:10">
      <c r="A7" s="6" t="s">
        <v>17</v>
      </c>
      <c r="B7" s="10" t="s">
        <v>12</v>
      </c>
      <c r="C7" s="6" t="s">
        <v>13</v>
      </c>
      <c r="D7" s="7">
        <v>202021607</v>
      </c>
      <c r="E7" s="8">
        <v>60</v>
      </c>
      <c r="F7" s="8">
        <f>E7*0.6</f>
        <v>36</v>
      </c>
      <c r="G7" s="8">
        <v>67.2</v>
      </c>
      <c r="H7" s="8">
        <f>G7*0.4</f>
        <v>26.88</v>
      </c>
      <c r="I7" s="8">
        <f>F7+H7</f>
        <v>62.88</v>
      </c>
      <c r="J7" s="8">
        <v>5</v>
      </c>
    </row>
    <row r="8" s="1" customFormat="1" ht="24" customHeight="1" spans="1:10">
      <c r="A8" s="9" t="s">
        <v>18</v>
      </c>
      <c r="B8" s="9" t="s">
        <v>12</v>
      </c>
      <c r="C8" s="9" t="s">
        <v>13</v>
      </c>
      <c r="D8" s="7">
        <v>202021612</v>
      </c>
      <c r="E8" s="8">
        <v>56</v>
      </c>
      <c r="F8" s="8">
        <f>E8*0.6</f>
        <v>33.6</v>
      </c>
      <c r="G8" s="8">
        <v>73.2</v>
      </c>
      <c r="H8" s="8">
        <f>G8*0.4</f>
        <v>29.28</v>
      </c>
      <c r="I8" s="8">
        <f>F8+H8</f>
        <v>62.88</v>
      </c>
      <c r="J8" s="8">
        <v>5</v>
      </c>
    </row>
    <row r="9" s="1" customFormat="1" ht="24" customHeight="1" spans="1:10">
      <c r="A9" s="11" t="s">
        <v>19</v>
      </c>
      <c r="B9" s="11" t="s">
        <v>12</v>
      </c>
      <c r="C9" s="12" t="s">
        <v>13</v>
      </c>
      <c r="D9" s="7">
        <v>202021625</v>
      </c>
      <c r="E9" s="8">
        <v>62</v>
      </c>
      <c r="F9" s="8">
        <f>E9*0.6</f>
        <v>37.2</v>
      </c>
      <c r="G9" s="8">
        <v>61.8</v>
      </c>
      <c r="H9" s="8">
        <f>G9*0.4</f>
        <v>24.72</v>
      </c>
      <c r="I9" s="8">
        <f>F9+H9</f>
        <v>61.92</v>
      </c>
      <c r="J9" s="8">
        <v>7</v>
      </c>
    </row>
    <row r="10" s="1" customFormat="1" ht="24" customHeight="1" spans="1:10">
      <c r="A10" s="6" t="s">
        <v>20</v>
      </c>
      <c r="B10" s="10" t="s">
        <v>12</v>
      </c>
      <c r="C10" s="6" t="s">
        <v>13</v>
      </c>
      <c r="D10" s="7">
        <v>202021619</v>
      </c>
      <c r="E10" s="8">
        <v>48</v>
      </c>
      <c r="F10" s="8">
        <f>E10*0.6</f>
        <v>28.8</v>
      </c>
      <c r="G10" s="8">
        <v>77.4</v>
      </c>
      <c r="H10" s="8">
        <f>G10*0.4</f>
        <v>30.96</v>
      </c>
      <c r="I10" s="8">
        <f>F10+H10</f>
        <v>59.76</v>
      </c>
      <c r="J10" s="8">
        <v>8</v>
      </c>
    </row>
    <row r="11" s="1" customFormat="1" ht="24" customHeight="1" spans="1:10">
      <c r="A11" s="11" t="s">
        <v>21</v>
      </c>
      <c r="B11" s="11" t="s">
        <v>12</v>
      </c>
      <c r="C11" s="6" t="s">
        <v>13</v>
      </c>
      <c r="D11" s="7">
        <v>202021605</v>
      </c>
      <c r="E11" s="8">
        <v>56</v>
      </c>
      <c r="F11" s="8">
        <f>E11*0.6</f>
        <v>33.6</v>
      </c>
      <c r="G11" s="8">
        <v>64.8</v>
      </c>
      <c r="H11" s="8">
        <f>G11*0.4</f>
        <v>25.92</v>
      </c>
      <c r="I11" s="8">
        <f>F11+H11</f>
        <v>59.52</v>
      </c>
      <c r="J11" s="8">
        <v>9</v>
      </c>
    </row>
    <row r="12" s="1" customFormat="1" ht="24" customHeight="1" spans="1:10">
      <c r="A12" s="6" t="s">
        <v>22</v>
      </c>
      <c r="B12" s="10" t="s">
        <v>12</v>
      </c>
      <c r="C12" s="6" t="s">
        <v>13</v>
      </c>
      <c r="D12" s="7">
        <v>202021629</v>
      </c>
      <c r="E12" s="8">
        <v>50</v>
      </c>
      <c r="F12" s="8">
        <f>E12*0.6</f>
        <v>30</v>
      </c>
      <c r="G12" s="8">
        <v>67</v>
      </c>
      <c r="H12" s="8">
        <f>G12*0.4</f>
        <v>26.8</v>
      </c>
      <c r="I12" s="8">
        <f>F12+H12</f>
        <v>56.8</v>
      </c>
      <c r="J12" s="8">
        <v>10</v>
      </c>
    </row>
    <row r="13" s="1" customFormat="1" ht="24" customHeight="1" spans="1:10">
      <c r="A13" s="6" t="s">
        <v>23</v>
      </c>
      <c r="B13" s="6" t="s">
        <v>12</v>
      </c>
      <c r="C13" s="6" t="s">
        <v>24</v>
      </c>
      <c r="D13" s="7">
        <v>202031110</v>
      </c>
      <c r="E13" s="8">
        <v>64</v>
      </c>
      <c r="F13" s="8">
        <f>E13*0.6</f>
        <v>38.4</v>
      </c>
      <c r="G13" s="8">
        <v>82</v>
      </c>
      <c r="H13" s="8">
        <f>G13*0.4</f>
        <v>32.8</v>
      </c>
      <c r="I13" s="8">
        <f>F13+H13</f>
        <v>71.2</v>
      </c>
      <c r="J13" s="8">
        <v>1</v>
      </c>
    </row>
    <row r="14" s="1" customFormat="1" ht="24" customHeight="1" spans="1:10">
      <c r="A14" s="6" t="s">
        <v>25</v>
      </c>
      <c r="B14" s="10" t="s">
        <v>12</v>
      </c>
      <c r="C14" s="6" t="s">
        <v>24</v>
      </c>
      <c r="D14" s="7">
        <v>202031103</v>
      </c>
      <c r="E14" s="8">
        <v>57</v>
      </c>
      <c r="F14" s="8">
        <f>E14*0.6</f>
        <v>34.2</v>
      </c>
      <c r="G14" s="8">
        <v>86.2</v>
      </c>
      <c r="H14" s="8">
        <f>G14*0.4</f>
        <v>34.48</v>
      </c>
      <c r="I14" s="8">
        <f>F14+H14</f>
        <v>68.68</v>
      </c>
      <c r="J14" s="8">
        <v>2</v>
      </c>
    </row>
    <row r="15" s="1" customFormat="1" ht="24" customHeight="1" spans="1:10">
      <c r="A15" s="11" t="s">
        <v>26</v>
      </c>
      <c r="B15" s="11" t="s">
        <v>12</v>
      </c>
      <c r="C15" s="11" t="s">
        <v>24</v>
      </c>
      <c r="D15" s="7">
        <v>202031101</v>
      </c>
      <c r="E15" s="8">
        <v>60</v>
      </c>
      <c r="F15" s="8">
        <f>E15*0.6</f>
        <v>36</v>
      </c>
      <c r="G15" s="8">
        <v>76.6</v>
      </c>
      <c r="H15" s="8">
        <f>G15*0.4</f>
        <v>30.64</v>
      </c>
      <c r="I15" s="8">
        <f>F15+H15</f>
        <v>66.64</v>
      </c>
      <c r="J15" s="8">
        <v>3</v>
      </c>
    </row>
    <row r="16" s="1" customFormat="1" ht="24" customHeight="1" spans="1:10">
      <c r="A16" s="9" t="s">
        <v>27</v>
      </c>
      <c r="B16" s="9" t="s">
        <v>12</v>
      </c>
      <c r="C16" s="9" t="s">
        <v>24</v>
      </c>
      <c r="D16" s="7">
        <v>202031107</v>
      </c>
      <c r="E16" s="8">
        <v>57</v>
      </c>
      <c r="F16" s="8">
        <f>E16*0.6</f>
        <v>34.2</v>
      </c>
      <c r="G16" s="8">
        <v>79.2</v>
      </c>
      <c r="H16" s="8">
        <f>G16*0.4</f>
        <v>31.68</v>
      </c>
      <c r="I16" s="8">
        <f>F16+H16</f>
        <v>65.88</v>
      </c>
      <c r="J16" s="8">
        <v>4</v>
      </c>
    </row>
    <row r="17" s="1" customFormat="1" ht="24" customHeight="1" spans="1:10">
      <c r="A17" s="6" t="s">
        <v>28</v>
      </c>
      <c r="B17" s="6" t="s">
        <v>12</v>
      </c>
      <c r="C17" s="6" t="s">
        <v>24</v>
      </c>
      <c r="D17" s="7">
        <v>202031109</v>
      </c>
      <c r="E17" s="8">
        <v>57</v>
      </c>
      <c r="F17" s="8">
        <f>E17*0.6</f>
        <v>34.2</v>
      </c>
      <c r="G17" s="8">
        <v>77</v>
      </c>
      <c r="H17" s="8">
        <f>G17*0.4</f>
        <v>30.8</v>
      </c>
      <c r="I17" s="8">
        <f>F17+H17</f>
        <v>65</v>
      </c>
      <c r="J17" s="8">
        <v>5</v>
      </c>
    </row>
    <row r="18" s="1" customFormat="1" ht="24" customHeight="1" spans="1:10">
      <c r="A18" s="9" t="s">
        <v>29</v>
      </c>
      <c r="B18" s="9" t="s">
        <v>12</v>
      </c>
      <c r="C18" s="9" t="s">
        <v>30</v>
      </c>
      <c r="D18" s="7">
        <v>202032312</v>
      </c>
      <c r="E18" s="8">
        <v>60</v>
      </c>
      <c r="F18" s="8">
        <f>E18*0.6</f>
        <v>36</v>
      </c>
      <c r="G18" s="8">
        <v>82.4</v>
      </c>
      <c r="H18" s="8">
        <f>G18*0.4</f>
        <v>32.96</v>
      </c>
      <c r="I18" s="8">
        <f>F18+H18</f>
        <v>68.96</v>
      </c>
      <c r="J18" s="8">
        <v>1</v>
      </c>
    </row>
    <row r="19" s="1" customFormat="1" ht="24" customHeight="1" spans="1:10">
      <c r="A19" s="13" t="s">
        <v>31</v>
      </c>
      <c r="B19" s="13" t="s">
        <v>12</v>
      </c>
      <c r="C19" s="13" t="s">
        <v>30</v>
      </c>
      <c r="D19" s="7">
        <v>202032306</v>
      </c>
      <c r="E19" s="8">
        <v>56</v>
      </c>
      <c r="F19" s="8">
        <f>E19*0.6</f>
        <v>33.6</v>
      </c>
      <c r="G19" s="8">
        <v>79</v>
      </c>
      <c r="H19" s="8">
        <f>G19*0.4</f>
        <v>31.6</v>
      </c>
      <c r="I19" s="8">
        <f>F19+H19</f>
        <v>65.2</v>
      </c>
      <c r="J19" s="8">
        <v>2</v>
      </c>
    </row>
    <row r="20" s="1" customFormat="1" ht="24" customHeight="1" spans="1:10">
      <c r="A20" s="9" t="s">
        <v>32</v>
      </c>
      <c r="B20" s="9" t="s">
        <v>12</v>
      </c>
      <c r="C20" s="9" t="s">
        <v>30</v>
      </c>
      <c r="D20" s="7">
        <v>202032311</v>
      </c>
      <c r="E20" s="8">
        <v>54</v>
      </c>
      <c r="F20" s="8">
        <f>E20*0.6</f>
        <v>32.4</v>
      </c>
      <c r="G20" s="8">
        <v>73.6</v>
      </c>
      <c r="H20" s="8">
        <f>G20*0.4</f>
        <v>29.44</v>
      </c>
      <c r="I20" s="8">
        <f>F20+H20</f>
        <v>61.84</v>
      </c>
      <c r="J20" s="8">
        <v>3</v>
      </c>
    </row>
    <row r="21" s="1" customFormat="1" ht="24" customHeight="1" spans="1:10">
      <c r="A21" s="6" t="s">
        <v>33</v>
      </c>
      <c r="B21" s="6" t="s">
        <v>12</v>
      </c>
      <c r="C21" s="6" t="s">
        <v>30</v>
      </c>
      <c r="D21" s="7">
        <v>202032314</v>
      </c>
      <c r="E21" s="8">
        <v>54</v>
      </c>
      <c r="F21" s="8">
        <f>E21*0.6</f>
        <v>32.4</v>
      </c>
      <c r="G21" s="8">
        <v>71.4</v>
      </c>
      <c r="H21" s="8">
        <f>G21*0.4</f>
        <v>28.56</v>
      </c>
      <c r="I21" s="8">
        <f>F21+H21</f>
        <v>60.96</v>
      </c>
      <c r="J21" s="8">
        <v>4</v>
      </c>
    </row>
    <row r="22" s="1" customFormat="1" ht="24" customHeight="1" spans="1:10">
      <c r="A22" s="9" t="s">
        <v>34</v>
      </c>
      <c r="B22" s="9" t="s">
        <v>12</v>
      </c>
      <c r="C22" s="9" t="s">
        <v>30</v>
      </c>
      <c r="D22" s="7">
        <v>202032303</v>
      </c>
      <c r="E22" s="8">
        <v>58</v>
      </c>
      <c r="F22" s="8">
        <f>E22*0.6</f>
        <v>34.8</v>
      </c>
      <c r="G22" s="8">
        <v>60.8</v>
      </c>
      <c r="H22" s="8">
        <f>G22*0.4</f>
        <v>24.32</v>
      </c>
      <c r="I22" s="8">
        <f>F22+H22</f>
        <v>59.12</v>
      </c>
      <c r="J22" s="8">
        <v>5</v>
      </c>
    </row>
  </sheetData>
  <autoFilter ref="A2:J22">
    <sortState ref="A2:J22">
      <sortCondition ref="C2" descending="1"/>
    </sortState>
    <extLst/>
  </autoFilter>
  <sortState ref="A3:H73">
    <sortCondition ref="C3"/>
  </sortState>
  <mergeCells count="1">
    <mergeCell ref="A1:J1"/>
  </mergeCells>
  <pageMargins left="0.865972222222222" right="0.0784722222222222" top="0.0784722222222222" bottom="0.156944444444444" header="0.156944444444444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2020-12-03T04:26:00Z</dcterms:created>
  <dcterms:modified xsi:type="dcterms:W3CDTF">2020-12-28T02:57:23Z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