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博爱县2020年事业单位公开招聘工作人员考试总成绩" sheetId="1" r:id="rId1"/>
  </sheets>
  <definedNames>
    <definedName name="_xlnm.Print_Titles" localSheetId="0">'博爱县2020年事业单位公开招聘工作人员考试总成绩'!$2:$3</definedName>
  </definedNames>
  <calcPr fullCalcOnLoad="1"/>
</workbook>
</file>

<file path=xl/sharedStrings.xml><?xml version="1.0" encoding="utf-8"?>
<sst xmlns="http://schemas.openxmlformats.org/spreadsheetml/2006/main" count="602" uniqueCount="416">
  <si>
    <t>附件1：</t>
  </si>
  <si>
    <t>博爱县2020年事业单位公开招聘工作人员考试总成绩</t>
  </si>
  <si>
    <t>类别</t>
  </si>
  <si>
    <t>主管部门</t>
  </si>
  <si>
    <t>单位</t>
  </si>
  <si>
    <t>岗位代码</t>
  </si>
  <si>
    <t>专业</t>
  </si>
  <si>
    <t>招聘人数</t>
  </si>
  <si>
    <t>准考证号</t>
  </si>
  <si>
    <t>笔试成绩</t>
  </si>
  <si>
    <t>面试成绩</t>
  </si>
  <si>
    <t>总成绩</t>
  </si>
  <si>
    <t>名次</t>
  </si>
  <si>
    <t>综合类</t>
  </si>
  <si>
    <t>宣传部</t>
  </si>
  <si>
    <t>县融媒体中心</t>
  </si>
  <si>
    <t>新闻与文秘</t>
  </si>
  <si>
    <t>20012013613</t>
  </si>
  <si>
    <t>76.3</t>
  </si>
  <si>
    <t>86.80</t>
  </si>
  <si>
    <t>1</t>
  </si>
  <si>
    <t>组织部</t>
  </si>
  <si>
    <t>县委党建研究中心</t>
  </si>
  <si>
    <t>计算机类</t>
  </si>
  <si>
    <t>20012013629</t>
  </si>
  <si>
    <t>70.7</t>
  </si>
  <si>
    <t>79.45</t>
  </si>
  <si>
    <t>20012014807</t>
  </si>
  <si>
    <t>71.2</t>
  </si>
  <si>
    <t>74.47</t>
  </si>
  <si>
    <t>2</t>
  </si>
  <si>
    <t>20012013720</t>
  </si>
  <si>
    <t>64.1</t>
  </si>
  <si>
    <t>74.57</t>
  </si>
  <si>
    <t>3</t>
  </si>
  <si>
    <t>专业不限</t>
  </si>
  <si>
    <t>20012014103</t>
  </si>
  <si>
    <t>75.5</t>
  </si>
  <si>
    <t>82.00</t>
  </si>
  <si>
    <t>20012010503</t>
  </si>
  <si>
    <t>75.8</t>
  </si>
  <si>
    <t>74.69</t>
  </si>
  <si>
    <t>20012014806</t>
  </si>
  <si>
    <t>74.9</t>
  </si>
  <si>
    <t>缺考</t>
  </si>
  <si>
    <t>编办</t>
  </si>
  <si>
    <t>县机构编制电子政务中心</t>
  </si>
  <si>
    <t>20012010703</t>
  </si>
  <si>
    <t>78.7</t>
  </si>
  <si>
    <t>80.96</t>
  </si>
  <si>
    <t>20012010226</t>
  </si>
  <si>
    <t>72.9</t>
  </si>
  <si>
    <t>76.12</t>
  </si>
  <si>
    <t>政府办</t>
  </si>
  <si>
    <t>县金融服务中心</t>
  </si>
  <si>
    <t>经济学类、财政学类、金融学类</t>
  </si>
  <si>
    <t>20012011230</t>
  </si>
  <si>
    <t>71.5</t>
  </si>
  <si>
    <t>80.79</t>
  </si>
  <si>
    <t>20012011810</t>
  </si>
  <si>
    <t>62.7</t>
  </si>
  <si>
    <t>发改委</t>
  </si>
  <si>
    <t>县价格认证中心</t>
  </si>
  <si>
    <t>20012010520</t>
  </si>
  <si>
    <t>70.3</t>
  </si>
  <si>
    <t>75.69</t>
  </si>
  <si>
    <t>20012013208</t>
  </si>
  <si>
    <t>69.6</t>
  </si>
  <si>
    <t>74.14</t>
  </si>
  <si>
    <t>20012012817</t>
  </si>
  <si>
    <t>65.6</t>
  </si>
  <si>
    <t>75.70</t>
  </si>
  <si>
    <t>司法局</t>
  </si>
  <si>
    <t>县法律援助中心</t>
  </si>
  <si>
    <t>法学类</t>
  </si>
  <si>
    <t>20012014519</t>
  </si>
  <si>
    <t>70.1</t>
  </si>
  <si>
    <t>83.39</t>
  </si>
  <si>
    <t>20012012016</t>
  </si>
  <si>
    <t>73.0</t>
  </si>
  <si>
    <t>78.16</t>
  </si>
  <si>
    <t>20012013802</t>
  </si>
  <si>
    <t>71.3</t>
  </si>
  <si>
    <t>77.97</t>
  </si>
  <si>
    <t>20012011522</t>
  </si>
  <si>
    <t>63.6</t>
  </si>
  <si>
    <t>75.17</t>
  </si>
  <si>
    <t>4</t>
  </si>
  <si>
    <t>62.6</t>
  </si>
  <si>
    <t>68.77</t>
  </si>
  <si>
    <t>5</t>
  </si>
  <si>
    <t>20012014715</t>
  </si>
  <si>
    <t>69.0</t>
  </si>
  <si>
    <t>6</t>
  </si>
  <si>
    <t>财政局</t>
  </si>
  <si>
    <t>县非税收入服务中心</t>
  </si>
  <si>
    <t>20012013806</t>
  </si>
  <si>
    <t>83.80</t>
  </si>
  <si>
    <t>20012011419</t>
  </si>
  <si>
    <t>80.17</t>
  </si>
  <si>
    <t>20012013610</t>
  </si>
  <si>
    <t>68.8</t>
  </si>
  <si>
    <t>76.92</t>
  </si>
  <si>
    <t>县政府和社会资本合作管理中心</t>
  </si>
  <si>
    <t>金融学类、工商管理类</t>
  </si>
  <si>
    <t>20012014102</t>
  </si>
  <si>
    <t>76.5</t>
  </si>
  <si>
    <t>82.51</t>
  </si>
  <si>
    <t>20012014129</t>
  </si>
  <si>
    <t>74.1</t>
  </si>
  <si>
    <t>76.01</t>
  </si>
  <si>
    <t>20012010424</t>
  </si>
  <si>
    <t>74.3</t>
  </si>
  <si>
    <t>74.99</t>
  </si>
  <si>
    <t>20012012616</t>
  </si>
  <si>
    <t>67.4</t>
  </si>
  <si>
    <t>79.19</t>
  </si>
  <si>
    <t>20012014217</t>
  </si>
  <si>
    <t>68.7</t>
  </si>
  <si>
    <t>75.13</t>
  </si>
  <si>
    <t>20012012909</t>
  </si>
  <si>
    <t>67.9</t>
  </si>
  <si>
    <t>72.06</t>
  </si>
  <si>
    <t>孝敬镇财政所</t>
  </si>
  <si>
    <t>财政学类、工商管理类</t>
  </si>
  <si>
    <t>20012011623</t>
  </si>
  <si>
    <t>66.6</t>
  </si>
  <si>
    <t>83.31</t>
  </si>
  <si>
    <t>20012011223</t>
  </si>
  <si>
    <t>64.0</t>
  </si>
  <si>
    <t>78.26</t>
  </si>
  <si>
    <t>20012012023</t>
  </si>
  <si>
    <t>65.7</t>
  </si>
  <si>
    <t>73.72</t>
  </si>
  <si>
    <t>20012010825</t>
  </si>
  <si>
    <t>62.4</t>
  </si>
  <si>
    <t>75.78</t>
  </si>
  <si>
    <t>20012012814</t>
  </si>
  <si>
    <t>69.2</t>
  </si>
  <si>
    <t>64.87</t>
  </si>
  <si>
    <t>20012013325</t>
  </si>
  <si>
    <t>59.8</t>
  </si>
  <si>
    <t>71.81</t>
  </si>
  <si>
    <t>人力资源和社会保障局</t>
  </si>
  <si>
    <t>县机关事业保险管理中心</t>
  </si>
  <si>
    <t>会计学、财务管理</t>
  </si>
  <si>
    <t>20012010516</t>
  </si>
  <si>
    <t>74.2</t>
  </si>
  <si>
    <t>84.11</t>
  </si>
  <si>
    <t>67.8</t>
  </si>
  <si>
    <t>85.23</t>
  </si>
  <si>
    <t>20012014317</t>
  </si>
  <si>
    <t>80.89</t>
  </si>
  <si>
    <t>县人才交流中心</t>
  </si>
  <si>
    <t>20012013012</t>
  </si>
  <si>
    <t>75.7</t>
  </si>
  <si>
    <t>86.39</t>
  </si>
  <si>
    <t>20012013018</t>
  </si>
  <si>
    <t>73.3</t>
  </si>
  <si>
    <t>81.32</t>
  </si>
  <si>
    <t>20012013415</t>
  </si>
  <si>
    <t>80.20</t>
  </si>
  <si>
    <t>县基层人力资源和社会保障服务中心</t>
  </si>
  <si>
    <t>20012010613</t>
  </si>
  <si>
    <t>73.7</t>
  </si>
  <si>
    <t>85.71</t>
  </si>
  <si>
    <t>20012012710</t>
  </si>
  <si>
    <t>69.4</t>
  </si>
  <si>
    <t>84.65</t>
  </si>
  <si>
    <t>20012014722</t>
  </si>
  <si>
    <t>68.9</t>
  </si>
  <si>
    <t>82.97</t>
  </si>
  <si>
    <t>农业农村局</t>
  </si>
  <si>
    <t>县种子管理站</t>
  </si>
  <si>
    <t>20012013928</t>
  </si>
  <si>
    <t>74.4</t>
  </si>
  <si>
    <t>84.38</t>
  </si>
  <si>
    <t>20012014805</t>
  </si>
  <si>
    <t>82.95</t>
  </si>
  <si>
    <t>20012011321</t>
  </si>
  <si>
    <t>72.5</t>
  </si>
  <si>
    <t>82.34</t>
  </si>
  <si>
    <t>县植物保护植物检疫工作站</t>
  </si>
  <si>
    <t>20012010702</t>
  </si>
  <si>
    <t>77.3</t>
  </si>
  <si>
    <t>80.30</t>
  </si>
  <si>
    <t>20012012218</t>
  </si>
  <si>
    <t>81.52</t>
  </si>
  <si>
    <t>县农业技术推广中心</t>
  </si>
  <si>
    <t>20012011118</t>
  </si>
  <si>
    <t>73.4</t>
  </si>
  <si>
    <t>81.69</t>
  </si>
  <si>
    <t>20012014817</t>
  </si>
  <si>
    <t>73.1</t>
  </si>
  <si>
    <t>79.40</t>
  </si>
  <si>
    <t>20012012318</t>
  </si>
  <si>
    <t>80.18</t>
  </si>
  <si>
    <t>商务局</t>
  </si>
  <si>
    <t>县电子商务发展促进中心</t>
  </si>
  <si>
    <t>20012011112</t>
  </si>
  <si>
    <t>83.70</t>
  </si>
  <si>
    <t>20012010121</t>
  </si>
  <si>
    <t>80.10</t>
  </si>
  <si>
    <t>20012010726</t>
  </si>
  <si>
    <t>68.0</t>
  </si>
  <si>
    <t>80.86</t>
  </si>
  <si>
    <t>新闻传播学类、服务业管理类、设计学类</t>
  </si>
  <si>
    <t>20012013906</t>
  </si>
  <si>
    <t>75.4</t>
  </si>
  <si>
    <t>82.25</t>
  </si>
  <si>
    <t>20012014822</t>
  </si>
  <si>
    <t>83.05</t>
  </si>
  <si>
    <t>20012013229</t>
  </si>
  <si>
    <t>81.50</t>
  </si>
  <si>
    <t>退役军人事务局</t>
  </si>
  <si>
    <t>县退役军人服务中心</t>
  </si>
  <si>
    <t>20012013303</t>
  </si>
  <si>
    <t>86.89</t>
  </si>
  <si>
    <t>20012013106</t>
  </si>
  <si>
    <t>84.49</t>
  </si>
  <si>
    <t>20012014819</t>
  </si>
  <si>
    <t>83.34</t>
  </si>
  <si>
    <t>20012013705</t>
  </si>
  <si>
    <t>69.9</t>
  </si>
  <si>
    <t>信访局</t>
  </si>
  <si>
    <t>县信访接待中心</t>
  </si>
  <si>
    <t>法律</t>
  </si>
  <si>
    <t>20012013512</t>
  </si>
  <si>
    <t>66.5</t>
  </si>
  <si>
    <t>84.09</t>
  </si>
  <si>
    <t>20012012803</t>
  </si>
  <si>
    <t>59.3</t>
  </si>
  <si>
    <t>84.35</t>
  </si>
  <si>
    <t>20012013119</t>
  </si>
  <si>
    <t>59.4</t>
  </si>
  <si>
    <t>20012011605</t>
  </si>
  <si>
    <t>84.64</t>
  </si>
  <si>
    <t>20012010118</t>
  </si>
  <si>
    <t>73.5</t>
  </si>
  <si>
    <t>82.28</t>
  </si>
  <si>
    <t>20012012020</t>
  </si>
  <si>
    <t>71.4</t>
  </si>
  <si>
    <t>78.84</t>
  </si>
  <si>
    <t>事管局</t>
  </si>
  <si>
    <t>县机关事务管理局</t>
  </si>
  <si>
    <t>会计、财务管理</t>
  </si>
  <si>
    <t>20012012718</t>
  </si>
  <si>
    <t>67.1</t>
  </si>
  <si>
    <t>84.84</t>
  </si>
  <si>
    <t>20012012505</t>
  </si>
  <si>
    <t>83.48</t>
  </si>
  <si>
    <t>20012011921</t>
  </si>
  <si>
    <t>65.4</t>
  </si>
  <si>
    <t>83.13</t>
  </si>
  <si>
    <t>公共资源交易中心</t>
  </si>
  <si>
    <t>县公共资源交易中心</t>
  </si>
  <si>
    <t>20012010116</t>
  </si>
  <si>
    <t>76.1</t>
  </si>
  <si>
    <t>82.64</t>
  </si>
  <si>
    <t>20012010203</t>
  </si>
  <si>
    <t>71.6</t>
  </si>
  <si>
    <t>85.21</t>
  </si>
  <si>
    <t>清化镇街道</t>
  </si>
  <si>
    <t>所属事业单位</t>
  </si>
  <si>
    <t>20012011011</t>
  </si>
  <si>
    <t>71.8</t>
  </si>
  <si>
    <t>83.58</t>
  </si>
  <si>
    <t>20012012022</t>
  </si>
  <si>
    <t>68.5</t>
  </si>
  <si>
    <t>81.15</t>
  </si>
  <si>
    <t>20012012907</t>
  </si>
  <si>
    <t>66.7</t>
  </si>
  <si>
    <t>81.76</t>
  </si>
  <si>
    <t>20012013713</t>
  </si>
  <si>
    <t>65.3</t>
  </si>
  <si>
    <t>81.55</t>
  </si>
  <si>
    <t>20012012809</t>
  </si>
  <si>
    <t>63.5</t>
  </si>
  <si>
    <t>78.94</t>
  </si>
  <si>
    <t>20012014307</t>
  </si>
  <si>
    <t>64.5</t>
  </si>
  <si>
    <t>73.92</t>
  </si>
  <si>
    <t>20012013523</t>
  </si>
  <si>
    <t>65.0</t>
  </si>
  <si>
    <t>87.41</t>
  </si>
  <si>
    <t>20012013625</t>
  </si>
  <si>
    <t>61.2</t>
  </si>
  <si>
    <t>20012011626</t>
  </si>
  <si>
    <t>59.2</t>
  </si>
  <si>
    <t>83.10</t>
  </si>
  <si>
    <t>20012011909</t>
  </si>
  <si>
    <t>62.0</t>
  </si>
  <si>
    <t>79.51</t>
  </si>
  <si>
    <t>20012013716</t>
  </si>
  <si>
    <t>68.6</t>
  </si>
  <si>
    <t>弃考</t>
  </si>
  <si>
    <t>20012012210</t>
  </si>
  <si>
    <t>59.7</t>
  </si>
  <si>
    <t>鸿昌街道</t>
  </si>
  <si>
    <t>20012011225</t>
  </si>
  <si>
    <t>80.46</t>
  </si>
  <si>
    <t>20012011328</t>
  </si>
  <si>
    <t>50.0</t>
  </si>
  <si>
    <t>77.42</t>
  </si>
  <si>
    <t>20012013128</t>
  </si>
  <si>
    <t>69.7</t>
  </si>
  <si>
    <t>85.96</t>
  </si>
  <si>
    <t>20012013522</t>
  </si>
  <si>
    <t>83.93</t>
  </si>
  <si>
    <t>20012011625</t>
  </si>
  <si>
    <t>70.4</t>
  </si>
  <si>
    <t>82.78</t>
  </si>
  <si>
    <t>20012013825</t>
  </si>
  <si>
    <t>83.07</t>
  </si>
  <si>
    <t>20012012508</t>
  </si>
  <si>
    <t>84.01</t>
  </si>
  <si>
    <t>20012012827</t>
  </si>
  <si>
    <t>81.83</t>
  </si>
  <si>
    <t>会计学</t>
  </si>
  <si>
    <t>20012011427</t>
  </si>
  <si>
    <t>70.2</t>
  </si>
  <si>
    <t>87.50</t>
  </si>
  <si>
    <t>20012010822</t>
  </si>
  <si>
    <t>85.32</t>
  </si>
  <si>
    <t>20012010605</t>
  </si>
  <si>
    <t>86.54</t>
  </si>
  <si>
    <t>月山镇</t>
  </si>
  <si>
    <t>20012013612</t>
  </si>
  <si>
    <t>66.2</t>
  </si>
  <si>
    <t>81.36</t>
  </si>
  <si>
    <t>20012014311</t>
  </si>
  <si>
    <t>62.1</t>
  </si>
  <si>
    <t>82.55</t>
  </si>
  <si>
    <t>20012012709</t>
  </si>
  <si>
    <t>59.1</t>
  </si>
  <si>
    <t>84.10</t>
  </si>
  <si>
    <t>孝敬镇</t>
  </si>
  <si>
    <t>20012011420</t>
  </si>
  <si>
    <t>65.8</t>
  </si>
  <si>
    <t>82.27</t>
  </si>
  <si>
    <t>20012014516</t>
  </si>
  <si>
    <t>60.5</t>
  </si>
  <si>
    <t>85.63</t>
  </si>
  <si>
    <t>20012011313</t>
  </si>
  <si>
    <t>60.1</t>
  </si>
  <si>
    <t>金城乡</t>
  </si>
  <si>
    <t>20012014527</t>
  </si>
  <si>
    <t>84.08</t>
  </si>
  <si>
    <t>20012014302</t>
  </si>
  <si>
    <t>66.3</t>
  </si>
  <si>
    <t>81.99</t>
  </si>
  <si>
    <t>20012014604</t>
  </si>
  <si>
    <t>61.8</t>
  </si>
  <si>
    <t>81.27</t>
  </si>
  <si>
    <t>卫生类</t>
  </si>
  <si>
    <t>卫生健康委员会</t>
  </si>
  <si>
    <t>县人民医院</t>
  </si>
  <si>
    <t>临床医学</t>
  </si>
  <si>
    <t>20012014901</t>
  </si>
  <si>
    <t>78.28</t>
  </si>
  <si>
    <t>20012015004</t>
  </si>
  <si>
    <t>69.1</t>
  </si>
  <si>
    <t>76.64</t>
  </si>
  <si>
    <t>20012014908</t>
  </si>
  <si>
    <t>79.11</t>
  </si>
  <si>
    <t>20012014920</t>
  </si>
  <si>
    <t>77.50</t>
  </si>
  <si>
    <t>20012014917</t>
  </si>
  <si>
    <t>57.5</t>
  </si>
  <si>
    <t>80.12</t>
  </si>
  <si>
    <t>20012015007</t>
  </si>
  <si>
    <t>57.6</t>
  </si>
  <si>
    <t>79.60</t>
  </si>
  <si>
    <t>20012015009</t>
  </si>
  <si>
    <t>60.2</t>
  </si>
  <si>
    <t>75.73</t>
  </si>
  <si>
    <t>7</t>
  </si>
  <si>
    <t>20012014921</t>
  </si>
  <si>
    <t>52.2</t>
  </si>
  <si>
    <t>77.95</t>
  </si>
  <si>
    <t>8</t>
  </si>
  <si>
    <t>20012014911</t>
  </si>
  <si>
    <t>57.0</t>
  </si>
  <si>
    <t>74.21</t>
  </si>
  <si>
    <t>53.9</t>
  </si>
  <si>
    <t>20012014925</t>
  </si>
  <si>
    <t>58.5</t>
  </si>
  <si>
    <t>68.55</t>
  </si>
  <si>
    <t>县妇幼保健院</t>
  </si>
  <si>
    <t>20012015005</t>
  </si>
  <si>
    <t>51.6</t>
  </si>
  <si>
    <t>76.16</t>
  </si>
  <si>
    <t>临床医学（含中西医结合）</t>
  </si>
  <si>
    <t>20012014909</t>
  </si>
  <si>
    <t>58.9</t>
  </si>
  <si>
    <t>84.36</t>
  </si>
  <si>
    <t>20012014906</t>
  </si>
  <si>
    <t>56.1</t>
  </si>
  <si>
    <t>78.81</t>
  </si>
  <si>
    <t>20012014907</t>
  </si>
  <si>
    <t>53.0</t>
  </si>
  <si>
    <t>77.66</t>
  </si>
  <si>
    <t>20012014927</t>
  </si>
  <si>
    <t>56.6</t>
  </si>
  <si>
    <t>82.05</t>
  </si>
  <si>
    <t>20012014918</t>
  </si>
  <si>
    <t>50.5</t>
  </si>
  <si>
    <t>79.65</t>
  </si>
  <si>
    <t>20012014915</t>
  </si>
  <si>
    <t>50.6</t>
  </si>
  <si>
    <t>76.63</t>
  </si>
  <si>
    <t>20012014923</t>
  </si>
  <si>
    <t>52.4</t>
  </si>
  <si>
    <t>73.19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</si>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</sst>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20"/>
      <name val="仿宋_GB2312"/>
      <family val="3"/>
    </font>
    <font>
      <sz val="18"/>
      <name val="仿宋_GB2312"/>
      <family val="3"/>
    </font>
    <font>
      <b/>
      <sz val="18"/>
      <name val="仿宋_GB2312"/>
      <family val="3"/>
    </font>
    <font>
      <sz val="18"/>
      <color indexed="8"/>
      <name val="仿宋_GB2312"/>
      <family val="3"/>
    </font>
    <font>
      <b/>
      <sz val="18"/>
      <color indexed="8"/>
      <name val="仿宋_GB2312"/>
      <family val="3"/>
    </font>
    <font>
      <sz val="18"/>
      <name val="宋体"/>
      <family val="0"/>
    </font>
    <font>
      <b/>
      <sz val="28"/>
      <color indexed="8"/>
      <name val="方正小标宋简体"/>
      <family val="4"/>
    </font>
    <font>
      <b/>
      <sz val="18"/>
      <name val="黑体"/>
      <family val="0"/>
    </font>
    <font>
      <sz val="20"/>
      <color indexed="8"/>
      <name val="仿宋_GB2312"/>
      <family val="3"/>
    </font>
    <font>
      <sz val="20"/>
      <name val="宋体"/>
      <family val="0"/>
    </font>
    <font>
      <b/>
      <sz val="18"/>
      <color indexed="8"/>
      <name val="黑体"/>
      <family val="0"/>
    </font>
    <font>
      <sz val="18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仿宋_GB2312"/>
      <family val="3"/>
    </font>
    <font>
      <b/>
      <sz val="18"/>
      <color theme="1"/>
      <name val="仿宋_GB2312"/>
      <family val="3"/>
    </font>
    <font>
      <b/>
      <sz val="28"/>
      <color theme="1"/>
      <name val="方正小标宋简体"/>
      <family val="4"/>
    </font>
    <font>
      <sz val="20"/>
      <color theme="1"/>
      <name val="仿宋_GB2312"/>
      <family val="3"/>
    </font>
    <font>
      <b/>
      <sz val="18"/>
      <color theme="1"/>
      <name val="黑体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2"/>
  <sheetViews>
    <sheetView tabSelected="1" view="pageBreakPreview" zoomScale="70" zoomScaleNormal="72" zoomScaleSheetLayoutView="70" workbookViewId="0" topLeftCell="A106">
      <selection activeCell="F121" sqref="F121:F123"/>
    </sheetView>
  </sheetViews>
  <sheetFormatPr defaultColWidth="9.00390625" defaultRowHeight="14.25"/>
  <cols>
    <col min="1" max="1" width="5.875" style="5" customWidth="1"/>
    <col min="2" max="2" width="21.125" style="6" customWidth="1"/>
    <col min="3" max="3" width="33.00390625" style="4" customWidth="1"/>
    <col min="4" max="4" width="12.00390625" style="6" customWidth="1"/>
    <col min="5" max="5" width="16.625" style="6" customWidth="1"/>
    <col min="6" max="6" width="10.50390625" style="4" customWidth="1"/>
    <col min="7" max="7" width="21.875" style="4" customWidth="1"/>
    <col min="8" max="8" width="16.625" style="4" customWidth="1"/>
    <col min="9" max="9" width="18.75390625" style="4" customWidth="1"/>
    <col min="10" max="10" width="16.50390625" style="4" customWidth="1"/>
    <col min="11" max="11" width="9.375" style="4" customWidth="1"/>
    <col min="12" max="13" width="9.00390625" style="4" customWidth="1"/>
    <col min="14" max="14" width="19.00390625" style="4" bestFit="1" customWidth="1"/>
    <col min="15" max="224" width="9.00390625" style="4" customWidth="1"/>
    <col min="225" max="16384" width="9.00390625" style="7" customWidth="1"/>
  </cols>
  <sheetData>
    <row r="1" spans="1:11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2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54" s="1" customFormat="1" ht="57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3" t="s">
        <v>10</v>
      </c>
      <c r="J3" s="13" t="s">
        <v>11</v>
      </c>
      <c r="K3" s="11" t="s">
        <v>12</v>
      </c>
      <c r="L3" s="28"/>
      <c r="M3" s="2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</row>
    <row r="4" spans="1:11" s="2" customFormat="1" ht="25.5" customHeight="1">
      <c r="A4" s="14" t="s">
        <v>13</v>
      </c>
      <c r="B4" s="15" t="s">
        <v>14</v>
      </c>
      <c r="C4" s="16" t="s">
        <v>15</v>
      </c>
      <c r="D4" s="15">
        <v>200101</v>
      </c>
      <c r="E4" s="15" t="s">
        <v>16</v>
      </c>
      <c r="F4" s="17">
        <v>1</v>
      </c>
      <c r="G4" s="18" t="s">
        <v>17</v>
      </c>
      <c r="H4" s="19" t="s">
        <v>18</v>
      </c>
      <c r="I4" s="23" t="s">
        <v>19</v>
      </c>
      <c r="J4" s="30">
        <f aca="true" t="shared" si="0" ref="J4:J9">H4+I4</f>
        <v>163.1</v>
      </c>
      <c r="K4" s="19" t="s">
        <v>20</v>
      </c>
    </row>
    <row r="5" spans="1:11" s="2" customFormat="1" ht="24.75" customHeight="1">
      <c r="A5" s="20"/>
      <c r="B5" s="15" t="s">
        <v>21</v>
      </c>
      <c r="C5" s="16" t="s">
        <v>22</v>
      </c>
      <c r="D5" s="15">
        <v>200201</v>
      </c>
      <c r="E5" s="15" t="s">
        <v>23</v>
      </c>
      <c r="F5" s="17">
        <v>1</v>
      </c>
      <c r="G5" s="18" t="s">
        <v>24</v>
      </c>
      <c r="H5" s="19" t="s">
        <v>25</v>
      </c>
      <c r="I5" s="23" t="s">
        <v>26</v>
      </c>
      <c r="J5" s="30">
        <f t="shared" si="0"/>
        <v>150.15</v>
      </c>
      <c r="K5" s="19" t="s">
        <v>20</v>
      </c>
    </row>
    <row r="6" spans="1:11" s="2" customFormat="1" ht="24.75" customHeight="1">
      <c r="A6" s="20"/>
      <c r="B6" s="15"/>
      <c r="C6" s="16"/>
      <c r="D6" s="15"/>
      <c r="E6" s="15"/>
      <c r="F6" s="17"/>
      <c r="G6" s="18" t="s">
        <v>27</v>
      </c>
      <c r="H6" s="19" t="s">
        <v>28</v>
      </c>
      <c r="I6" s="23" t="s">
        <v>29</v>
      </c>
      <c r="J6" s="30">
        <f t="shared" si="0"/>
        <v>145.67000000000002</v>
      </c>
      <c r="K6" s="19" t="s">
        <v>30</v>
      </c>
    </row>
    <row r="7" spans="1:11" s="2" customFormat="1" ht="24.75" customHeight="1">
      <c r="A7" s="20"/>
      <c r="B7" s="15"/>
      <c r="C7" s="16"/>
      <c r="D7" s="15"/>
      <c r="E7" s="15"/>
      <c r="F7" s="17"/>
      <c r="G7" s="18" t="s">
        <v>31</v>
      </c>
      <c r="H7" s="19" t="s">
        <v>32</v>
      </c>
      <c r="I7" s="23" t="s">
        <v>33</v>
      </c>
      <c r="J7" s="30">
        <f t="shared" si="0"/>
        <v>138.67</v>
      </c>
      <c r="K7" s="19" t="s">
        <v>34</v>
      </c>
    </row>
    <row r="8" spans="1:11" s="2" customFormat="1" ht="24.75" customHeight="1">
      <c r="A8" s="20"/>
      <c r="B8" s="15"/>
      <c r="C8" s="16"/>
      <c r="D8" s="15">
        <v>200202</v>
      </c>
      <c r="E8" s="15" t="s">
        <v>35</v>
      </c>
      <c r="F8" s="17">
        <v>1</v>
      </c>
      <c r="G8" s="18" t="s">
        <v>36</v>
      </c>
      <c r="H8" s="19" t="s">
        <v>37</v>
      </c>
      <c r="I8" s="23" t="s">
        <v>38</v>
      </c>
      <c r="J8" s="30">
        <f t="shared" si="0"/>
        <v>157.5</v>
      </c>
      <c r="K8" s="19" t="s">
        <v>20</v>
      </c>
    </row>
    <row r="9" spans="1:11" s="2" customFormat="1" ht="24.75" customHeight="1">
      <c r="A9" s="20"/>
      <c r="B9" s="15"/>
      <c r="C9" s="16"/>
      <c r="D9" s="15"/>
      <c r="E9" s="15"/>
      <c r="F9" s="17"/>
      <c r="G9" s="18" t="s">
        <v>39</v>
      </c>
      <c r="H9" s="19" t="s">
        <v>40</v>
      </c>
      <c r="I9" s="23" t="s">
        <v>41</v>
      </c>
      <c r="J9" s="30">
        <f t="shared" si="0"/>
        <v>150.49</v>
      </c>
      <c r="K9" s="19" t="s">
        <v>30</v>
      </c>
    </row>
    <row r="10" spans="1:11" s="2" customFormat="1" ht="24.75" customHeight="1">
      <c r="A10" s="20"/>
      <c r="B10" s="15"/>
      <c r="C10" s="16"/>
      <c r="D10" s="15"/>
      <c r="E10" s="15"/>
      <c r="F10" s="17"/>
      <c r="G10" s="18" t="s">
        <v>42</v>
      </c>
      <c r="H10" s="19" t="s">
        <v>43</v>
      </c>
      <c r="I10" s="25" t="s">
        <v>44</v>
      </c>
      <c r="J10" s="30">
        <v>74.9</v>
      </c>
      <c r="K10" s="19" t="s">
        <v>34</v>
      </c>
    </row>
    <row r="11" spans="1:11" s="2" customFormat="1" ht="24.75" customHeight="1">
      <c r="A11" s="20"/>
      <c r="B11" s="15" t="s">
        <v>45</v>
      </c>
      <c r="C11" s="16" t="s">
        <v>46</v>
      </c>
      <c r="D11" s="15">
        <v>200301</v>
      </c>
      <c r="E11" s="15" t="s">
        <v>35</v>
      </c>
      <c r="F11" s="21">
        <v>1</v>
      </c>
      <c r="G11" s="18" t="s">
        <v>47</v>
      </c>
      <c r="H11" s="19" t="s">
        <v>48</v>
      </c>
      <c r="I11" s="23" t="s">
        <v>49</v>
      </c>
      <c r="J11" s="30">
        <f>H11+I11</f>
        <v>159.66</v>
      </c>
      <c r="K11" s="19" t="s">
        <v>20</v>
      </c>
    </row>
    <row r="12" spans="1:11" s="2" customFormat="1" ht="24.75" customHeight="1">
      <c r="A12" s="20"/>
      <c r="B12" s="15"/>
      <c r="C12" s="16"/>
      <c r="D12" s="15"/>
      <c r="E12" s="15"/>
      <c r="F12" s="21"/>
      <c r="G12" s="22" t="s">
        <v>50</v>
      </c>
      <c r="H12" s="23" t="s">
        <v>51</v>
      </c>
      <c r="I12" s="23" t="s">
        <v>52</v>
      </c>
      <c r="J12" s="30">
        <f>H12+I12</f>
        <v>149.02</v>
      </c>
      <c r="K12" s="19" t="s">
        <v>30</v>
      </c>
    </row>
    <row r="13" spans="1:11" s="2" customFormat="1" ht="24.75" customHeight="1">
      <c r="A13" s="20"/>
      <c r="B13" s="15"/>
      <c r="C13" s="16"/>
      <c r="D13" s="15"/>
      <c r="E13" s="15"/>
      <c r="F13" s="21"/>
      <c r="G13" s="24">
        <v>20012014406</v>
      </c>
      <c r="H13" s="24">
        <v>70.9</v>
      </c>
      <c r="I13" s="24" t="s">
        <v>44</v>
      </c>
      <c r="J13" s="31">
        <v>70.9</v>
      </c>
      <c r="K13" s="19" t="s">
        <v>34</v>
      </c>
    </row>
    <row r="14" spans="1:11" s="2" customFormat="1" ht="33" customHeight="1">
      <c r="A14" s="20"/>
      <c r="B14" s="15" t="s">
        <v>53</v>
      </c>
      <c r="C14" s="16" t="s">
        <v>54</v>
      </c>
      <c r="D14" s="15">
        <v>200401</v>
      </c>
      <c r="E14" s="15" t="s">
        <v>55</v>
      </c>
      <c r="F14" s="17">
        <v>1</v>
      </c>
      <c r="G14" s="18" t="s">
        <v>56</v>
      </c>
      <c r="H14" s="19" t="s">
        <v>57</v>
      </c>
      <c r="I14" s="23" t="s">
        <v>58</v>
      </c>
      <c r="J14" s="30">
        <f>H14+I14</f>
        <v>152.29000000000002</v>
      </c>
      <c r="K14" s="19" t="s">
        <v>20</v>
      </c>
    </row>
    <row r="15" spans="1:11" s="2" customFormat="1" ht="33" customHeight="1">
      <c r="A15" s="20"/>
      <c r="B15" s="15"/>
      <c r="C15" s="16"/>
      <c r="D15" s="15"/>
      <c r="E15" s="15"/>
      <c r="F15" s="17"/>
      <c r="G15" s="24">
        <v>20012013824</v>
      </c>
      <c r="H15" s="24">
        <v>60.7</v>
      </c>
      <c r="I15" s="24">
        <v>76.76</v>
      </c>
      <c r="J15" s="30">
        <f>H15+I15</f>
        <v>137.46</v>
      </c>
      <c r="K15" s="19" t="s">
        <v>30</v>
      </c>
    </row>
    <row r="16" spans="1:11" s="2" customFormat="1" ht="33" customHeight="1">
      <c r="A16" s="20"/>
      <c r="B16" s="15"/>
      <c r="C16" s="16"/>
      <c r="D16" s="15"/>
      <c r="E16" s="15"/>
      <c r="F16" s="17"/>
      <c r="G16" s="18" t="s">
        <v>59</v>
      </c>
      <c r="H16" s="19" t="s">
        <v>60</v>
      </c>
      <c r="I16" s="25" t="s">
        <v>44</v>
      </c>
      <c r="J16" s="30">
        <v>62.7</v>
      </c>
      <c r="K16" s="19" t="s">
        <v>34</v>
      </c>
    </row>
    <row r="17" spans="1:11" s="2" customFormat="1" ht="22.5" customHeight="1">
      <c r="A17" s="20"/>
      <c r="B17" s="15" t="s">
        <v>61</v>
      </c>
      <c r="C17" s="16" t="s">
        <v>62</v>
      </c>
      <c r="D17" s="15">
        <v>200501</v>
      </c>
      <c r="E17" s="15" t="s">
        <v>35</v>
      </c>
      <c r="F17" s="17">
        <v>1</v>
      </c>
      <c r="G17" s="18" t="s">
        <v>63</v>
      </c>
      <c r="H17" s="19" t="s">
        <v>64</v>
      </c>
      <c r="I17" s="23" t="s">
        <v>65</v>
      </c>
      <c r="J17" s="30">
        <f aca="true" t="shared" si="1" ref="J17:J24">H17+I17</f>
        <v>145.99</v>
      </c>
      <c r="K17" s="19" t="s">
        <v>20</v>
      </c>
    </row>
    <row r="18" spans="1:11" s="2" customFormat="1" ht="22.5" customHeight="1">
      <c r="A18" s="20"/>
      <c r="B18" s="15"/>
      <c r="C18" s="16"/>
      <c r="D18" s="15"/>
      <c r="E18" s="15"/>
      <c r="F18" s="17"/>
      <c r="G18" s="18" t="s">
        <v>66</v>
      </c>
      <c r="H18" s="19" t="s">
        <v>67</v>
      </c>
      <c r="I18" s="23" t="s">
        <v>68</v>
      </c>
      <c r="J18" s="30">
        <f t="shared" si="1"/>
        <v>143.74</v>
      </c>
      <c r="K18" s="19" t="s">
        <v>30</v>
      </c>
    </row>
    <row r="19" spans="1:11" s="2" customFormat="1" ht="22.5" customHeight="1">
      <c r="A19" s="20"/>
      <c r="B19" s="15"/>
      <c r="C19" s="16"/>
      <c r="D19" s="15"/>
      <c r="E19" s="15"/>
      <c r="F19" s="17"/>
      <c r="G19" s="18" t="s">
        <v>69</v>
      </c>
      <c r="H19" s="19" t="s">
        <v>70</v>
      </c>
      <c r="I19" s="23" t="s">
        <v>71</v>
      </c>
      <c r="J19" s="30">
        <f t="shared" si="1"/>
        <v>141.3</v>
      </c>
      <c r="K19" s="19" t="s">
        <v>34</v>
      </c>
    </row>
    <row r="20" spans="1:11" s="2" customFormat="1" ht="24.75" customHeight="1">
      <c r="A20" s="20"/>
      <c r="B20" s="15" t="s">
        <v>72</v>
      </c>
      <c r="C20" s="16" t="s">
        <v>73</v>
      </c>
      <c r="D20" s="15">
        <v>200601</v>
      </c>
      <c r="E20" s="15" t="s">
        <v>74</v>
      </c>
      <c r="F20" s="17">
        <v>2</v>
      </c>
      <c r="G20" s="18" t="s">
        <v>75</v>
      </c>
      <c r="H20" s="19" t="s">
        <v>76</v>
      </c>
      <c r="I20" s="23" t="s">
        <v>77</v>
      </c>
      <c r="J20" s="30">
        <f t="shared" si="1"/>
        <v>153.49</v>
      </c>
      <c r="K20" s="19" t="s">
        <v>20</v>
      </c>
    </row>
    <row r="21" spans="1:11" s="2" customFormat="1" ht="24.75" customHeight="1">
      <c r="A21" s="20"/>
      <c r="B21" s="15"/>
      <c r="C21" s="16"/>
      <c r="D21" s="15"/>
      <c r="E21" s="15"/>
      <c r="F21" s="17"/>
      <c r="G21" s="18" t="s">
        <v>78</v>
      </c>
      <c r="H21" s="19" t="s">
        <v>79</v>
      </c>
      <c r="I21" s="23" t="s">
        <v>80</v>
      </c>
      <c r="J21" s="30">
        <f t="shared" si="1"/>
        <v>151.16</v>
      </c>
      <c r="K21" s="19" t="s">
        <v>30</v>
      </c>
    </row>
    <row r="22" spans="1:11" s="2" customFormat="1" ht="24.75" customHeight="1">
      <c r="A22" s="20"/>
      <c r="B22" s="15"/>
      <c r="C22" s="16"/>
      <c r="D22" s="15"/>
      <c r="E22" s="15"/>
      <c r="F22" s="17"/>
      <c r="G22" s="18" t="s">
        <v>81</v>
      </c>
      <c r="H22" s="19" t="s">
        <v>82</v>
      </c>
      <c r="I22" s="23" t="s">
        <v>83</v>
      </c>
      <c r="J22" s="30">
        <f t="shared" si="1"/>
        <v>149.26999999999998</v>
      </c>
      <c r="K22" s="19" t="s">
        <v>34</v>
      </c>
    </row>
    <row r="23" spans="1:11" s="2" customFormat="1" ht="24.75" customHeight="1">
      <c r="A23" s="20"/>
      <c r="B23" s="15"/>
      <c r="C23" s="16"/>
      <c r="D23" s="15"/>
      <c r="E23" s="15"/>
      <c r="F23" s="17"/>
      <c r="G23" s="18" t="s">
        <v>84</v>
      </c>
      <c r="H23" s="19" t="s">
        <v>85</v>
      </c>
      <c r="I23" s="23" t="s">
        <v>86</v>
      </c>
      <c r="J23" s="30">
        <f t="shared" si="1"/>
        <v>138.77</v>
      </c>
      <c r="K23" s="19" t="s">
        <v>87</v>
      </c>
    </row>
    <row r="24" spans="1:11" s="2" customFormat="1" ht="24.75" customHeight="1">
      <c r="A24" s="20"/>
      <c r="B24" s="15"/>
      <c r="C24" s="16"/>
      <c r="D24" s="15"/>
      <c r="E24" s="15"/>
      <c r="F24" s="17"/>
      <c r="G24" s="24">
        <v>20012011504</v>
      </c>
      <c r="H24" s="25" t="s">
        <v>88</v>
      </c>
      <c r="I24" s="25" t="s">
        <v>89</v>
      </c>
      <c r="J24" s="30">
        <f t="shared" si="1"/>
        <v>131.37</v>
      </c>
      <c r="K24" s="19" t="s">
        <v>90</v>
      </c>
    </row>
    <row r="25" spans="1:11" s="2" customFormat="1" ht="24.75" customHeight="1">
      <c r="A25" s="26"/>
      <c r="B25" s="15"/>
      <c r="C25" s="16"/>
      <c r="D25" s="15"/>
      <c r="E25" s="15"/>
      <c r="F25" s="17"/>
      <c r="G25" s="18" t="s">
        <v>91</v>
      </c>
      <c r="H25" s="19" t="s">
        <v>92</v>
      </c>
      <c r="I25" s="25" t="s">
        <v>44</v>
      </c>
      <c r="J25" s="30">
        <v>69</v>
      </c>
      <c r="K25" s="25" t="s">
        <v>93</v>
      </c>
    </row>
    <row r="26" spans="1:11" s="2" customFormat="1" ht="24.75" customHeight="1">
      <c r="A26" s="14" t="s">
        <v>13</v>
      </c>
      <c r="B26" s="27" t="s">
        <v>94</v>
      </c>
      <c r="C26" s="16" t="s">
        <v>95</v>
      </c>
      <c r="D26" s="15">
        <v>200701</v>
      </c>
      <c r="E26" s="15" t="s">
        <v>35</v>
      </c>
      <c r="F26" s="17">
        <v>1</v>
      </c>
      <c r="G26" s="18" t="s">
        <v>96</v>
      </c>
      <c r="H26" s="19" t="s">
        <v>64</v>
      </c>
      <c r="I26" s="23" t="s">
        <v>97</v>
      </c>
      <c r="J26" s="30">
        <f aca="true" t="shared" si="2" ref="J26:J43">H26+I26</f>
        <v>154.1</v>
      </c>
      <c r="K26" s="19" t="s">
        <v>20</v>
      </c>
    </row>
    <row r="27" spans="1:11" s="2" customFormat="1" ht="24.75" customHeight="1">
      <c r="A27" s="20"/>
      <c r="B27" s="27"/>
      <c r="C27" s="16"/>
      <c r="D27" s="15"/>
      <c r="E27" s="15"/>
      <c r="F27" s="17"/>
      <c r="G27" s="18" t="s">
        <v>98</v>
      </c>
      <c r="H27" s="19" t="s">
        <v>79</v>
      </c>
      <c r="I27" s="23" t="s">
        <v>99</v>
      </c>
      <c r="J27" s="30">
        <f t="shared" si="2"/>
        <v>153.17000000000002</v>
      </c>
      <c r="K27" s="19" t="s">
        <v>30</v>
      </c>
    </row>
    <row r="28" spans="1:11" s="2" customFormat="1" ht="24.75" customHeight="1">
      <c r="A28" s="20"/>
      <c r="B28" s="27"/>
      <c r="C28" s="16"/>
      <c r="D28" s="15"/>
      <c r="E28" s="15"/>
      <c r="F28" s="17"/>
      <c r="G28" s="18" t="s">
        <v>100</v>
      </c>
      <c r="H28" s="19" t="s">
        <v>101</v>
      </c>
      <c r="I28" s="23" t="s">
        <v>102</v>
      </c>
      <c r="J28" s="30">
        <f t="shared" si="2"/>
        <v>145.72</v>
      </c>
      <c r="K28" s="19" t="s">
        <v>34</v>
      </c>
    </row>
    <row r="29" spans="1:11" s="2" customFormat="1" ht="24.75" customHeight="1">
      <c r="A29" s="20"/>
      <c r="B29" s="27"/>
      <c r="C29" s="15" t="s">
        <v>103</v>
      </c>
      <c r="D29" s="15">
        <v>200702</v>
      </c>
      <c r="E29" s="15" t="s">
        <v>104</v>
      </c>
      <c r="F29" s="17">
        <v>1</v>
      </c>
      <c r="G29" s="18" t="s">
        <v>105</v>
      </c>
      <c r="H29" s="19" t="s">
        <v>106</v>
      </c>
      <c r="I29" s="23" t="s">
        <v>107</v>
      </c>
      <c r="J29" s="30">
        <f t="shared" si="2"/>
        <v>159.01</v>
      </c>
      <c r="K29" s="19" t="s">
        <v>20</v>
      </c>
    </row>
    <row r="30" spans="1:11" s="2" customFormat="1" ht="24.75" customHeight="1">
      <c r="A30" s="20"/>
      <c r="B30" s="27"/>
      <c r="C30" s="15"/>
      <c r="D30" s="15"/>
      <c r="E30" s="15"/>
      <c r="F30" s="17"/>
      <c r="G30" s="18" t="s">
        <v>108</v>
      </c>
      <c r="H30" s="19" t="s">
        <v>109</v>
      </c>
      <c r="I30" s="23" t="s">
        <v>110</v>
      </c>
      <c r="J30" s="30">
        <f t="shared" si="2"/>
        <v>150.11</v>
      </c>
      <c r="K30" s="19" t="s">
        <v>30</v>
      </c>
    </row>
    <row r="31" spans="1:11" s="2" customFormat="1" ht="24.75" customHeight="1">
      <c r="A31" s="20"/>
      <c r="B31" s="27"/>
      <c r="C31" s="15"/>
      <c r="D31" s="15"/>
      <c r="E31" s="15"/>
      <c r="F31" s="17"/>
      <c r="G31" s="18" t="s">
        <v>111</v>
      </c>
      <c r="H31" s="19" t="s">
        <v>112</v>
      </c>
      <c r="I31" s="23" t="s">
        <v>113</v>
      </c>
      <c r="J31" s="30">
        <f t="shared" si="2"/>
        <v>149.29</v>
      </c>
      <c r="K31" s="19" t="s">
        <v>34</v>
      </c>
    </row>
    <row r="32" spans="1:11" s="2" customFormat="1" ht="24.75" customHeight="1">
      <c r="A32" s="20"/>
      <c r="B32" s="27"/>
      <c r="C32" s="15"/>
      <c r="D32" s="15">
        <v>200703</v>
      </c>
      <c r="E32" s="15" t="s">
        <v>35</v>
      </c>
      <c r="F32" s="17">
        <v>1</v>
      </c>
      <c r="G32" s="18" t="s">
        <v>114</v>
      </c>
      <c r="H32" s="19" t="s">
        <v>115</v>
      </c>
      <c r="I32" s="23" t="s">
        <v>116</v>
      </c>
      <c r="J32" s="30">
        <f t="shared" si="2"/>
        <v>146.59</v>
      </c>
      <c r="K32" s="19" t="s">
        <v>20</v>
      </c>
    </row>
    <row r="33" spans="1:11" s="2" customFormat="1" ht="24.75" customHeight="1">
      <c r="A33" s="20"/>
      <c r="B33" s="27"/>
      <c r="C33" s="15"/>
      <c r="D33" s="15"/>
      <c r="E33" s="15"/>
      <c r="F33" s="17"/>
      <c r="G33" s="18" t="s">
        <v>117</v>
      </c>
      <c r="H33" s="19" t="s">
        <v>118</v>
      </c>
      <c r="I33" s="23" t="s">
        <v>119</v>
      </c>
      <c r="J33" s="30">
        <f t="shared" si="2"/>
        <v>143.82999999999998</v>
      </c>
      <c r="K33" s="19" t="s">
        <v>30</v>
      </c>
    </row>
    <row r="34" spans="1:11" s="2" customFormat="1" ht="24.75" customHeight="1">
      <c r="A34" s="20"/>
      <c r="B34" s="27"/>
      <c r="C34" s="15"/>
      <c r="D34" s="15"/>
      <c r="E34" s="15"/>
      <c r="F34" s="17"/>
      <c r="G34" s="18" t="s">
        <v>120</v>
      </c>
      <c r="H34" s="19" t="s">
        <v>121</v>
      </c>
      <c r="I34" s="23" t="s">
        <v>122</v>
      </c>
      <c r="J34" s="30">
        <f t="shared" si="2"/>
        <v>139.96</v>
      </c>
      <c r="K34" s="19" t="s">
        <v>34</v>
      </c>
    </row>
    <row r="35" spans="1:11" s="2" customFormat="1" ht="24.75" customHeight="1">
      <c r="A35" s="20"/>
      <c r="B35" s="27"/>
      <c r="C35" s="15" t="s">
        <v>123</v>
      </c>
      <c r="D35" s="15">
        <v>200704</v>
      </c>
      <c r="E35" s="15" t="s">
        <v>124</v>
      </c>
      <c r="F35" s="17">
        <v>2</v>
      </c>
      <c r="G35" s="18" t="s">
        <v>125</v>
      </c>
      <c r="H35" s="19" t="s">
        <v>126</v>
      </c>
      <c r="I35" s="23" t="s">
        <v>127</v>
      </c>
      <c r="J35" s="30">
        <f t="shared" si="2"/>
        <v>149.91</v>
      </c>
      <c r="K35" s="19" t="s">
        <v>20</v>
      </c>
    </row>
    <row r="36" spans="1:11" s="2" customFormat="1" ht="24.75" customHeight="1">
      <c r="A36" s="20"/>
      <c r="B36" s="27"/>
      <c r="C36" s="15"/>
      <c r="D36" s="15"/>
      <c r="E36" s="15"/>
      <c r="F36" s="17"/>
      <c r="G36" s="18" t="s">
        <v>128</v>
      </c>
      <c r="H36" s="19" t="s">
        <v>129</v>
      </c>
      <c r="I36" s="23" t="s">
        <v>130</v>
      </c>
      <c r="J36" s="30">
        <f t="shared" si="2"/>
        <v>142.26</v>
      </c>
      <c r="K36" s="19" t="s">
        <v>30</v>
      </c>
    </row>
    <row r="37" spans="1:11" s="2" customFormat="1" ht="24.75" customHeight="1">
      <c r="A37" s="20"/>
      <c r="B37" s="27"/>
      <c r="C37" s="15"/>
      <c r="D37" s="15"/>
      <c r="E37" s="15"/>
      <c r="F37" s="17"/>
      <c r="G37" s="18" t="s">
        <v>131</v>
      </c>
      <c r="H37" s="19" t="s">
        <v>132</v>
      </c>
      <c r="I37" s="23" t="s">
        <v>133</v>
      </c>
      <c r="J37" s="30">
        <f t="shared" si="2"/>
        <v>139.42000000000002</v>
      </c>
      <c r="K37" s="19" t="s">
        <v>34</v>
      </c>
    </row>
    <row r="38" spans="1:11" s="2" customFormat="1" ht="24.75" customHeight="1">
      <c r="A38" s="20"/>
      <c r="B38" s="27"/>
      <c r="C38" s="15"/>
      <c r="D38" s="15"/>
      <c r="E38" s="15"/>
      <c r="F38" s="17"/>
      <c r="G38" s="18" t="s">
        <v>134</v>
      </c>
      <c r="H38" s="19" t="s">
        <v>135</v>
      </c>
      <c r="I38" s="23" t="s">
        <v>136</v>
      </c>
      <c r="J38" s="30">
        <f t="shared" si="2"/>
        <v>138.18</v>
      </c>
      <c r="K38" s="19" t="s">
        <v>87</v>
      </c>
    </row>
    <row r="39" spans="1:11" s="2" customFormat="1" ht="24.75" customHeight="1">
      <c r="A39" s="20"/>
      <c r="B39" s="27"/>
      <c r="C39" s="15"/>
      <c r="D39" s="15"/>
      <c r="E39" s="15"/>
      <c r="F39" s="17"/>
      <c r="G39" s="18" t="s">
        <v>137</v>
      </c>
      <c r="H39" s="19" t="s">
        <v>138</v>
      </c>
      <c r="I39" s="25" t="s">
        <v>139</v>
      </c>
      <c r="J39" s="30">
        <f t="shared" si="2"/>
        <v>134.07</v>
      </c>
      <c r="K39" s="19" t="s">
        <v>90</v>
      </c>
    </row>
    <row r="40" spans="1:11" s="2" customFormat="1" ht="24.75" customHeight="1">
      <c r="A40" s="20"/>
      <c r="B40" s="27"/>
      <c r="C40" s="15"/>
      <c r="D40" s="15"/>
      <c r="E40" s="15"/>
      <c r="F40" s="17"/>
      <c r="G40" s="18" t="s">
        <v>140</v>
      </c>
      <c r="H40" s="19" t="s">
        <v>141</v>
      </c>
      <c r="I40" s="23" t="s">
        <v>142</v>
      </c>
      <c r="J40" s="30">
        <f t="shared" si="2"/>
        <v>131.61</v>
      </c>
      <c r="K40" s="19" t="s">
        <v>93</v>
      </c>
    </row>
    <row r="41" spans="1:11" s="2" customFormat="1" ht="24.75" customHeight="1">
      <c r="A41" s="20"/>
      <c r="B41" s="15" t="s">
        <v>143</v>
      </c>
      <c r="C41" s="16" t="s">
        <v>144</v>
      </c>
      <c r="D41" s="15">
        <v>200801</v>
      </c>
      <c r="E41" s="15" t="s">
        <v>145</v>
      </c>
      <c r="F41" s="17">
        <v>1</v>
      </c>
      <c r="G41" s="18" t="s">
        <v>146</v>
      </c>
      <c r="H41" s="19" t="s">
        <v>147</v>
      </c>
      <c r="I41" s="23" t="s">
        <v>148</v>
      </c>
      <c r="J41" s="30">
        <f t="shared" si="2"/>
        <v>158.31</v>
      </c>
      <c r="K41" s="19" t="s">
        <v>20</v>
      </c>
    </row>
    <row r="42" spans="1:11" s="2" customFormat="1" ht="24.75" customHeight="1">
      <c r="A42" s="20"/>
      <c r="B42" s="15"/>
      <c r="C42" s="16"/>
      <c r="D42" s="15"/>
      <c r="E42" s="15"/>
      <c r="F42" s="17"/>
      <c r="G42" s="18">
        <v>20012013827</v>
      </c>
      <c r="H42" s="19" t="s">
        <v>149</v>
      </c>
      <c r="I42" s="23" t="s">
        <v>150</v>
      </c>
      <c r="J42" s="30">
        <f t="shared" si="2"/>
        <v>153.03</v>
      </c>
      <c r="K42" s="19" t="s">
        <v>30</v>
      </c>
    </row>
    <row r="43" spans="1:11" s="2" customFormat="1" ht="24.75" customHeight="1">
      <c r="A43" s="20"/>
      <c r="B43" s="15"/>
      <c r="C43" s="16"/>
      <c r="D43" s="15"/>
      <c r="E43" s="15"/>
      <c r="F43" s="17"/>
      <c r="G43" s="18" t="s">
        <v>151</v>
      </c>
      <c r="H43" s="19" t="s">
        <v>67</v>
      </c>
      <c r="I43" s="23" t="s">
        <v>152</v>
      </c>
      <c r="J43" s="30">
        <f t="shared" si="2"/>
        <v>150.49</v>
      </c>
      <c r="K43" s="19" t="s">
        <v>34</v>
      </c>
    </row>
    <row r="44" spans="1:11" s="2" customFormat="1" ht="24.75" customHeight="1">
      <c r="A44" s="20"/>
      <c r="B44" s="15"/>
      <c r="C44" s="15" t="s">
        <v>153</v>
      </c>
      <c r="D44" s="15">
        <v>200802</v>
      </c>
      <c r="E44" s="15" t="s">
        <v>35</v>
      </c>
      <c r="F44" s="17">
        <v>1</v>
      </c>
      <c r="G44" s="18" t="s">
        <v>154</v>
      </c>
      <c r="H44" s="19" t="s">
        <v>155</v>
      </c>
      <c r="I44" s="23" t="s">
        <v>156</v>
      </c>
      <c r="J44" s="30">
        <f aca="true" t="shared" si="3" ref="J37:J68">H44+I44</f>
        <v>162.09</v>
      </c>
      <c r="K44" s="19" t="s">
        <v>20</v>
      </c>
    </row>
    <row r="45" spans="1:11" s="2" customFormat="1" ht="24.75" customHeight="1">
      <c r="A45" s="20"/>
      <c r="B45" s="15"/>
      <c r="C45" s="15"/>
      <c r="D45" s="15"/>
      <c r="E45" s="15"/>
      <c r="F45" s="17"/>
      <c r="G45" s="18" t="s">
        <v>157</v>
      </c>
      <c r="H45" s="19" t="s">
        <v>158</v>
      </c>
      <c r="I45" s="23" t="s">
        <v>159</v>
      </c>
      <c r="J45" s="30">
        <f t="shared" si="3"/>
        <v>154.62</v>
      </c>
      <c r="K45" s="19" t="s">
        <v>30</v>
      </c>
    </row>
    <row r="46" spans="1:11" s="2" customFormat="1" ht="24.75" customHeight="1">
      <c r="A46" s="20"/>
      <c r="B46" s="15"/>
      <c r="C46" s="15"/>
      <c r="D46" s="15"/>
      <c r="E46" s="15"/>
      <c r="F46" s="17"/>
      <c r="G46" s="18" t="s">
        <v>160</v>
      </c>
      <c r="H46" s="19" t="s">
        <v>79</v>
      </c>
      <c r="I46" s="23" t="s">
        <v>161</v>
      </c>
      <c r="J46" s="30">
        <f t="shared" si="3"/>
        <v>153.2</v>
      </c>
      <c r="K46" s="19" t="s">
        <v>34</v>
      </c>
    </row>
    <row r="47" spans="1:11" s="2" customFormat="1" ht="24.75" customHeight="1">
      <c r="A47" s="20"/>
      <c r="B47" s="15"/>
      <c r="C47" s="15" t="s">
        <v>162</v>
      </c>
      <c r="D47" s="15">
        <v>200803</v>
      </c>
      <c r="E47" s="15" t="s">
        <v>35</v>
      </c>
      <c r="F47" s="17">
        <v>1</v>
      </c>
      <c r="G47" s="18" t="s">
        <v>163</v>
      </c>
      <c r="H47" s="19" t="s">
        <v>164</v>
      </c>
      <c r="I47" s="23" t="s">
        <v>165</v>
      </c>
      <c r="J47" s="30">
        <f t="shared" si="3"/>
        <v>159.41</v>
      </c>
      <c r="K47" s="19" t="s">
        <v>20</v>
      </c>
    </row>
    <row r="48" spans="1:11" s="2" customFormat="1" ht="24.75" customHeight="1">
      <c r="A48" s="20"/>
      <c r="B48" s="15"/>
      <c r="C48" s="15"/>
      <c r="D48" s="15"/>
      <c r="E48" s="15"/>
      <c r="F48" s="17"/>
      <c r="G48" s="18" t="s">
        <v>166</v>
      </c>
      <c r="H48" s="19" t="s">
        <v>167</v>
      </c>
      <c r="I48" s="23" t="s">
        <v>168</v>
      </c>
      <c r="J48" s="30">
        <f t="shared" si="3"/>
        <v>154.05</v>
      </c>
      <c r="K48" s="19" t="s">
        <v>30</v>
      </c>
    </row>
    <row r="49" spans="1:11" s="2" customFormat="1" ht="24.75" customHeight="1">
      <c r="A49" s="26"/>
      <c r="B49" s="15"/>
      <c r="C49" s="15"/>
      <c r="D49" s="15"/>
      <c r="E49" s="15"/>
      <c r="F49" s="17"/>
      <c r="G49" s="18" t="s">
        <v>169</v>
      </c>
      <c r="H49" s="19" t="s">
        <v>170</v>
      </c>
      <c r="I49" s="23" t="s">
        <v>171</v>
      </c>
      <c r="J49" s="30">
        <f t="shared" si="3"/>
        <v>151.87</v>
      </c>
      <c r="K49" s="19" t="s">
        <v>34</v>
      </c>
    </row>
    <row r="50" spans="1:11" s="2" customFormat="1" ht="30" customHeight="1">
      <c r="A50" s="14" t="s">
        <v>13</v>
      </c>
      <c r="B50" s="27" t="s">
        <v>172</v>
      </c>
      <c r="C50" s="16" t="s">
        <v>173</v>
      </c>
      <c r="D50" s="15">
        <v>200901</v>
      </c>
      <c r="E50" s="15" t="s">
        <v>35</v>
      </c>
      <c r="F50" s="17">
        <v>1</v>
      </c>
      <c r="G50" s="18" t="s">
        <v>174</v>
      </c>
      <c r="H50" s="19" t="s">
        <v>175</v>
      </c>
      <c r="I50" s="23" t="s">
        <v>176</v>
      </c>
      <c r="J50" s="30">
        <f t="shared" si="3"/>
        <v>158.78</v>
      </c>
      <c r="K50" s="19" t="s">
        <v>20</v>
      </c>
    </row>
    <row r="51" spans="1:11" s="2" customFormat="1" ht="30" customHeight="1">
      <c r="A51" s="20"/>
      <c r="B51" s="27"/>
      <c r="C51" s="16"/>
      <c r="D51" s="15"/>
      <c r="E51" s="15"/>
      <c r="F51" s="17"/>
      <c r="G51" s="18" t="s">
        <v>177</v>
      </c>
      <c r="H51" s="19" t="s">
        <v>109</v>
      </c>
      <c r="I51" s="23" t="s">
        <v>178</v>
      </c>
      <c r="J51" s="30">
        <f t="shared" si="3"/>
        <v>157.05</v>
      </c>
      <c r="K51" s="19" t="s">
        <v>30</v>
      </c>
    </row>
    <row r="52" spans="1:11" s="2" customFormat="1" ht="30" customHeight="1">
      <c r="A52" s="20"/>
      <c r="B52" s="27"/>
      <c r="C52" s="16"/>
      <c r="D52" s="15"/>
      <c r="E52" s="15"/>
      <c r="F52" s="17"/>
      <c r="G52" s="18" t="s">
        <v>179</v>
      </c>
      <c r="H52" s="19" t="s">
        <v>180</v>
      </c>
      <c r="I52" s="23" t="s">
        <v>181</v>
      </c>
      <c r="J52" s="30">
        <f t="shared" si="3"/>
        <v>154.84</v>
      </c>
      <c r="K52" s="19" t="s">
        <v>34</v>
      </c>
    </row>
    <row r="53" spans="1:11" s="2" customFormat="1" ht="30" customHeight="1">
      <c r="A53" s="20"/>
      <c r="B53" s="27"/>
      <c r="C53" s="15" t="s">
        <v>182</v>
      </c>
      <c r="D53" s="15">
        <v>200902</v>
      </c>
      <c r="E53" s="15" t="s">
        <v>35</v>
      </c>
      <c r="F53" s="17">
        <v>1</v>
      </c>
      <c r="G53" s="18" t="s">
        <v>183</v>
      </c>
      <c r="H53" s="19" t="s">
        <v>184</v>
      </c>
      <c r="I53" s="23" t="s">
        <v>185</v>
      </c>
      <c r="J53" s="30">
        <f t="shared" si="3"/>
        <v>157.6</v>
      </c>
      <c r="K53" s="19" t="s">
        <v>20</v>
      </c>
    </row>
    <row r="54" spans="1:11" s="2" customFormat="1" ht="30" customHeight="1">
      <c r="A54" s="20"/>
      <c r="B54" s="27"/>
      <c r="C54" s="15"/>
      <c r="D54" s="15"/>
      <c r="E54" s="15"/>
      <c r="F54" s="17"/>
      <c r="G54" s="18" t="s">
        <v>186</v>
      </c>
      <c r="H54" s="19" t="s">
        <v>92</v>
      </c>
      <c r="I54" s="23" t="s">
        <v>187</v>
      </c>
      <c r="J54" s="30">
        <f t="shared" si="3"/>
        <v>150.51999999999998</v>
      </c>
      <c r="K54" s="19" t="s">
        <v>30</v>
      </c>
    </row>
    <row r="55" spans="1:11" s="2" customFormat="1" ht="30" customHeight="1">
      <c r="A55" s="20"/>
      <c r="B55" s="27"/>
      <c r="C55" s="15"/>
      <c r="D55" s="15"/>
      <c r="E55" s="15"/>
      <c r="F55" s="17"/>
      <c r="G55" s="24">
        <v>20012010329</v>
      </c>
      <c r="H55" s="24">
        <v>68.5</v>
      </c>
      <c r="I55" s="24">
        <v>81.93</v>
      </c>
      <c r="J55" s="32">
        <f t="shared" si="3"/>
        <v>150.43</v>
      </c>
      <c r="K55" s="24">
        <v>3</v>
      </c>
    </row>
    <row r="56" spans="1:11" s="2" customFormat="1" ht="30" customHeight="1">
      <c r="A56" s="20"/>
      <c r="B56" s="27"/>
      <c r="C56" s="15" t="s">
        <v>188</v>
      </c>
      <c r="D56" s="15">
        <v>200903</v>
      </c>
      <c r="E56" s="15" t="s">
        <v>35</v>
      </c>
      <c r="F56" s="17">
        <v>1</v>
      </c>
      <c r="G56" s="18" t="s">
        <v>189</v>
      </c>
      <c r="H56" s="19" t="s">
        <v>190</v>
      </c>
      <c r="I56" s="23" t="s">
        <v>191</v>
      </c>
      <c r="J56" s="30">
        <f t="shared" si="3"/>
        <v>155.09</v>
      </c>
      <c r="K56" s="19" t="s">
        <v>20</v>
      </c>
    </row>
    <row r="57" spans="1:11" s="2" customFormat="1" ht="30" customHeight="1">
      <c r="A57" s="20"/>
      <c r="B57" s="27"/>
      <c r="C57" s="15"/>
      <c r="D57" s="15"/>
      <c r="E57" s="15"/>
      <c r="F57" s="17"/>
      <c r="G57" s="18" t="s">
        <v>192</v>
      </c>
      <c r="H57" s="19" t="s">
        <v>193</v>
      </c>
      <c r="I57" s="23" t="s">
        <v>194</v>
      </c>
      <c r="J57" s="30">
        <f t="shared" si="3"/>
        <v>152.5</v>
      </c>
      <c r="K57" s="19" t="s">
        <v>30</v>
      </c>
    </row>
    <row r="58" spans="1:11" s="2" customFormat="1" ht="30" customHeight="1">
      <c r="A58" s="20"/>
      <c r="B58" s="27"/>
      <c r="C58" s="15"/>
      <c r="D58" s="15"/>
      <c r="E58" s="15"/>
      <c r="F58" s="17"/>
      <c r="G58" s="18" t="s">
        <v>195</v>
      </c>
      <c r="H58" s="19" t="s">
        <v>57</v>
      </c>
      <c r="I58" s="23" t="s">
        <v>196</v>
      </c>
      <c r="J58" s="30">
        <f t="shared" si="3"/>
        <v>151.68</v>
      </c>
      <c r="K58" s="19" t="s">
        <v>34</v>
      </c>
    </row>
    <row r="59" spans="1:11" s="2" customFormat="1" ht="30" customHeight="1">
      <c r="A59" s="20"/>
      <c r="B59" s="15" t="s">
        <v>197</v>
      </c>
      <c r="C59" s="16" t="s">
        <v>198</v>
      </c>
      <c r="D59" s="15">
        <v>201001</v>
      </c>
      <c r="E59" s="15" t="s">
        <v>35</v>
      </c>
      <c r="F59" s="17">
        <v>1</v>
      </c>
      <c r="G59" s="18" t="s">
        <v>199</v>
      </c>
      <c r="H59" s="19" t="s">
        <v>149</v>
      </c>
      <c r="I59" s="23" t="s">
        <v>200</v>
      </c>
      <c r="J59" s="30">
        <f t="shared" si="3"/>
        <v>151.5</v>
      </c>
      <c r="K59" s="19" t="s">
        <v>20</v>
      </c>
    </row>
    <row r="60" spans="1:11" s="2" customFormat="1" ht="30" customHeight="1">
      <c r="A60" s="20"/>
      <c r="B60" s="15"/>
      <c r="C60" s="16"/>
      <c r="D60" s="15"/>
      <c r="E60" s="15"/>
      <c r="F60" s="17"/>
      <c r="G60" s="18" t="s">
        <v>201</v>
      </c>
      <c r="H60" s="19" t="s">
        <v>82</v>
      </c>
      <c r="I60" s="23" t="s">
        <v>202</v>
      </c>
      <c r="J60" s="30">
        <f t="shared" si="3"/>
        <v>151.39999999999998</v>
      </c>
      <c r="K60" s="19" t="s">
        <v>30</v>
      </c>
    </row>
    <row r="61" spans="1:11" s="2" customFormat="1" ht="30" customHeight="1">
      <c r="A61" s="20"/>
      <c r="B61" s="15"/>
      <c r="C61" s="16"/>
      <c r="D61" s="15"/>
      <c r="E61" s="15"/>
      <c r="F61" s="17"/>
      <c r="G61" s="18" t="s">
        <v>203</v>
      </c>
      <c r="H61" s="19" t="s">
        <v>204</v>
      </c>
      <c r="I61" s="23" t="s">
        <v>205</v>
      </c>
      <c r="J61" s="30">
        <f t="shared" si="3"/>
        <v>148.86</v>
      </c>
      <c r="K61" s="19" t="s">
        <v>34</v>
      </c>
    </row>
    <row r="62" spans="1:11" s="2" customFormat="1" ht="42" customHeight="1">
      <c r="A62" s="20"/>
      <c r="B62" s="15"/>
      <c r="C62" s="16"/>
      <c r="D62" s="15">
        <v>201002</v>
      </c>
      <c r="E62" s="15" t="s">
        <v>206</v>
      </c>
      <c r="F62" s="17">
        <v>1</v>
      </c>
      <c r="G62" s="18" t="s">
        <v>207</v>
      </c>
      <c r="H62" s="19" t="s">
        <v>208</v>
      </c>
      <c r="I62" s="23" t="s">
        <v>209</v>
      </c>
      <c r="J62" s="30">
        <f t="shared" si="3"/>
        <v>157.65</v>
      </c>
      <c r="K62" s="19" t="s">
        <v>20</v>
      </c>
    </row>
    <row r="63" spans="1:11" s="2" customFormat="1" ht="42" customHeight="1">
      <c r="A63" s="20"/>
      <c r="B63" s="15"/>
      <c r="C63" s="16"/>
      <c r="D63" s="15"/>
      <c r="E63" s="15"/>
      <c r="F63" s="17"/>
      <c r="G63" s="18" t="s">
        <v>210</v>
      </c>
      <c r="H63" s="19" t="s">
        <v>193</v>
      </c>
      <c r="I63" s="23" t="s">
        <v>211</v>
      </c>
      <c r="J63" s="30">
        <f t="shared" si="3"/>
        <v>156.14999999999998</v>
      </c>
      <c r="K63" s="19" t="s">
        <v>30</v>
      </c>
    </row>
    <row r="64" spans="1:11" s="2" customFormat="1" ht="42" customHeight="1">
      <c r="A64" s="20"/>
      <c r="B64" s="15"/>
      <c r="C64" s="16"/>
      <c r="D64" s="15"/>
      <c r="E64" s="15"/>
      <c r="F64" s="17"/>
      <c r="G64" s="18" t="s">
        <v>212</v>
      </c>
      <c r="H64" s="19" t="s">
        <v>76</v>
      </c>
      <c r="I64" s="23" t="s">
        <v>213</v>
      </c>
      <c r="J64" s="30">
        <f t="shared" si="3"/>
        <v>151.6</v>
      </c>
      <c r="K64" s="19" t="s">
        <v>34</v>
      </c>
    </row>
    <row r="65" spans="1:11" s="2" customFormat="1" ht="30" customHeight="1">
      <c r="A65" s="20"/>
      <c r="B65" s="15" t="s">
        <v>214</v>
      </c>
      <c r="C65" s="16" t="s">
        <v>215</v>
      </c>
      <c r="D65" s="15">
        <v>201101</v>
      </c>
      <c r="E65" s="15" t="s">
        <v>35</v>
      </c>
      <c r="F65" s="17">
        <v>1</v>
      </c>
      <c r="G65" s="18" t="s">
        <v>216</v>
      </c>
      <c r="H65" s="19" t="s">
        <v>208</v>
      </c>
      <c r="I65" s="23" t="s">
        <v>217</v>
      </c>
      <c r="J65" s="30">
        <f t="shared" si="3"/>
        <v>162.29000000000002</v>
      </c>
      <c r="K65" s="19" t="s">
        <v>20</v>
      </c>
    </row>
    <row r="66" spans="1:11" s="2" customFormat="1" ht="30" customHeight="1">
      <c r="A66" s="20"/>
      <c r="B66" s="15"/>
      <c r="C66" s="16"/>
      <c r="D66" s="15"/>
      <c r="E66" s="15"/>
      <c r="F66" s="17"/>
      <c r="G66" s="18" t="s">
        <v>218</v>
      </c>
      <c r="H66" s="19" t="s">
        <v>149</v>
      </c>
      <c r="I66" s="23" t="s">
        <v>219</v>
      </c>
      <c r="J66" s="30">
        <f t="shared" si="3"/>
        <v>152.29</v>
      </c>
      <c r="K66" s="19" t="s">
        <v>30</v>
      </c>
    </row>
    <row r="67" spans="1:11" s="2" customFormat="1" ht="30" customHeight="1">
      <c r="A67" s="20"/>
      <c r="B67" s="15"/>
      <c r="C67" s="16"/>
      <c r="D67" s="15"/>
      <c r="E67" s="15"/>
      <c r="F67" s="17"/>
      <c r="G67" s="18" t="s">
        <v>220</v>
      </c>
      <c r="H67" s="19" t="s">
        <v>149</v>
      </c>
      <c r="I67" s="23" t="s">
        <v>221</v>
      </c>
      <c r="J67" s="30">
        <f t="shared" si="3"/>
        <v>151.14</v>
      </c>
      <c r="K67" s="19" t="s">
        <v>34</v>
      </c>
    </row>
    <row r="68" spans="1:11" s="2" customFormat="1" ht="30" customHeight="1">
      <c r="A68" s="26"/>
      <c r="B68" s="15"/>
      <c r="C68" s="16"/>
      <c r="D68" s="15"/>
      <c r="E68" s="15"/>
      <c r="F68" s="17"/>
      <c r="G68" s="18" t="s">
        <v>222</v>
      </c>
      <c r="H68" s="19" t="s">
        <v>223</v>
      </c>
      <c r="I68" s="25" t="s">
        <v>44</v>
      </c>
      <c r="J68" s="30">
        <v>69.9</v>
      </c>
      <c r="K68" s="19" t="s">
        <v>87</v>
      </c>
    </row>
    <row r="69" spans="1:11" s="2" customFormat="1" ht="24" customHeight="1">
      <c r="A69" s="14" t="s">
        <v>13</v>
      </c>
      <c r="B69" s="27" t="s">
        <v>224</v>
      </c>
      <c r="C69" s="34" t="s">
        <v>225</v>
      </c>
      <c r="D69" s="15">
        <v>201201</v>
      </c>
      <c r="E69" s="15" t="s">
        <v>226</v>
      </c>
      <c r="F69" s="17">
        <v>1</v>
      </c>
      <c r="G69" s="18" t="s">
        <v>227</v>
      </c>
      <c r="H69" s="19" t="s">
        <v>228</v>
      </c>
      <c r="I69" s="23" t="s">
        <v>229</v>
      </c>
      <c r="J69" s="30">
        <f>H69+I69</f>
        <v>150.59</v>
      </c>
      <c r="K69" s="19" t="s">
        <v>20</v>
      </c>
    </row>
    <row r="70" spans="1:11" s="2" customFormat="1" ht="24" customHeight="1">
      <c r="A70" s="20"/>
      <c r="B70" s="27"/>
      <c r="C70" s="34"/>
      <c r="D70" s="15"/>
      <c r="E70" s="15"/>
      <c r="F70" s="17"/>
      <c r="G70" s="18" t="s">
        <v>230</v>
      </c>
      <c r="H70" s="19" t="s">
        <v>231</v>
      </c>
      <c r="I70" s="23" t="s">
        <v>232</v>
      </c>
      <c r="J70" s="30">
        <f>H70+I70</f>
        <v>143.64999999999998</v>
      </c>
      <c r="K70" s="19" t="s">
        <v>30</v>
      </c>
    </row>
    <row r="71" spans="1:11" s="2" customFormat="1" ht="24" customHeight="1">
      <c r="A71" s="20"/>
      <c r="B71" s="27"/>
      <c r="C71" s="34"/>
      <c r="D71" s="15"/>
      <c r="E71" s="15"/>
      <c r="F71" s="17"/>
      <c r="G71" s="18" t="s">
        <v>233</v>
      </c>
      <c r="H71" s="19" t="s">
        <v>234</v>
      </c>
      <c r="I71" s="25" t="s">
        <v>44</v>
      </c>
      <c r="J71" s="30">
        <v>59.4</v>
      </c>
      <c r="K71" s="19" t="s">
        <v>34</v>
      </c>
    </row>
    <row r="72" spans="1:11" s="2" customFormat="1" ht="24" customHeight="1">
      <c r="A72" s="20"/>
      <c r="B72" s="27"/>
      <c r="C72" s="34"/>
      <c r="D72" s="15">
        <v>201202</v>
      </c>
      <c r="E72" s="15" t="s">
        <v>35</v>
      </c>
      <c r="F72" s="17">
        <v>1</v>
      </c>
      <c r="G72" s="18" t="s">
        <v>235</v>
      </c>
      <c r="H72" s="19" t="s">
        <v>184</v>
      </c>
      <c r="I72" s="23" t="s">
        <v>236</v>
      </c>
      <c r="J72" s="30">
        <f aca="true" t="shared" si="4" ref="J69:J100">H72+I72</f>
        <v>161.94</v>
      </c>
      <c r="K72" s="19" t="s">
        <v>20</v>
      </c>
    </row>
    <row r="73" spans="1:11" s="2" customFormat="1" ht="24" customHeight="1">
      <c r="A73" s="20"/>
      <c r="B73" s="27"/>
      <c r="C73" s="34"/>
      <c r="D73" s="15"/>
      <c r="E73" s="15"/>
      <c r="F73" s="17"/>
      <c r="G73" s="18" t="s">
        <v>237</v>
      </c>
      <c r="H73" s="19" t="s">
        <v>238</v>
      </c>
      <c r="I73" s="23" t="s">
        <v>239</v>
      </c>
      <c r="J73" s="30">
        <f t="shared" si="4"/>
        <v>155.78</v>
      </c>
      <c r="K73" s="19" t="s">
        <v>30</v>
      </c>
    </row>
    <row r="74" spans="1:11" s="2" customFormat="1" ht="24" customHeight="1">
      <c r="A74" s="20"/>
      <c r="B74" s="27"/>
      <c r="C74" s="34"/>
      <c r="D74" s="15"/>
      <c r="E74" s="15"/>
      <c r="F74" s="17"/>
      <c r="G74" s="18" t="s">
        <v>240</v>
      </c>
      <c r="H74" s="19" t="s">
        <v>241</v>
      </c>
      <c r="I74" s="23" t="s">
        <v>242</v>
      </c>
      <c r="J74" s="30">
        <f t="shared" si="4"/>
        <v>150.24</v>
      </c>
      <c r="K74" s="19" t="s">
        <v>34</v>
      </c>
    </row>
    <row r="75" spans="1:11" s="2" customFormat="1" ht="30" customHeight="1">
      <c r="A75" s="20"/>
      <c r="B75" s="16" t="s">
        <v>243</v>
      </c>
      <c r="C75" s="16" t="s">
        <v>244</v>
      </c>
      <c r="D75" s="15">
        <v>201302</v>
      </c>
      <c r="E75" s="15" t="s">
        <v>245</v>
      </c>
      <c r="F75" s="17">
        <v>1</v>
      </c>
      <c r="G75" s="18" t="s">
        <v>246</v>
      </c>
      <c r="H75" s="19" t="s">
        <v>247</v>
      </c>
      <c r="I75" s="23" t="s">
        <v>248</v>
      </c>
      <c r="J75" s="30">
        <f t="shared" si="4"/>
        <v>151.94</v>
      </c>
      <c r="K75" s="19" t="s">
        <v>20</v>
      </c>
    </row>
    <row r="76" spans="1:11" s="2" customFormat="1" ht="30" customHeight="1">
      <c r="A76" s="20"/>
      <c r="B76" s="16"/>
      <c r="C76" s="16"/>
      <c r="D76" s="15"/>
      <c r="E76" s="15"/>
      <c r="F76" s="17"/>
      <c r="G76" s="18" t="s">
        <v>249</v>
      </c>
      <c r="H76" s="19" t="s">
        <v>247</v>
      </c>
      <c r="I76" s="23" t="s">
        <v>250</v>
      </c>
      <c r="J76" s="30">
        <f t="shared" si="4"/>
        <v>150.57999999999998</v>
      </c>
      <c r="K76" s="19" t="s">
        <v>30</v>
      </c>
    </row>
    <row r="77" spans="1:11" s="2" customFormat="1" ht="30" customHeight="1">
      <c r="A77" s="20"/>
      <c r="B77" s="16"/>
      <c r="C77" s="16"/>
      <c r="D77" s="15"/>
      <c r="E77" s="15"/>
      <c r="F77" s="17"/>
      <c r="G77" s="18" t="s">
        <v>251</v>
      </c>
      <c r="H77" s="19" t="s">
        <v>252</v>
      </c>
      <c r="I77" s="23" t="s">
        <v>253</v>
      </c>
      <c r="J77" s="30">
        <f t="shared" si="4"/>
        <v>148.53</v>
      </c>
      <c r="K77" s="19" t="s">
        <v>34</v>
      </c>
    </row>
    <row r="78" spans="1:11" s="2" customFormat="1" ht="27.75" customHeight="1">
      <c r="A78" s="20"/>
      <c r="B78" s="16" t="s">
        <v>254</v>
      </c>
      <c r="C78" s="16" t="s">
        <v>255</v>
      </c>
      <c r="D78" s="15">
        <v>201401</v>
      </c>
      <c r="E78" s="15" t="s">
        <v>35</v>
      </c>
      <c r="F78" s="17">
        <v>1</v>
      </c>
      <c r="G78" s="18" t="s">
        <v>256</v>
      </c>
      <c r="H78" s="19" t="s">
        <v>257</v>
      </c>
      <c r="I78" s="23" t="s">
        <v>258</v>
      </c>
      <c r="J78" s="30">
        <f t="shared" si="4"/>
        <v>158.74</v>
      </c>
      <c r="K78" s="19" t="s">
        <v>20</v>
      </c>
    </row>
    <row r="79" spans="1:11" s="2" customFormat="1" ht="27.75" customHeight="1">
      <c r="A79" s="20"/>
      <c r="B79" s="16"/>
      <c r="C79" s="16"/>
      <c r="D79" s="15"/>
      <c r="E79" s="15"/>
      <c r="F79" s="17"/>
      <c r="G79" s="18" t="s">
        <v>259</v>
      </c>
      <c r="H79" s="19" t="s">
        <v>260</v>
      </c>
      <c r="I79" s="23" t="s">
        <v>261</v>
      </c>
      <c r="J79" s="30">
        <f t="shared" si="4"/>
        <v>156.81</v>
      </c>
      <c r="K79" s="19" t="s">
        <v>30</v>
      </c>
    </row>
    <row r="80" spans="1:11" s="2" customFormat="1" ht="27.75" customHeight="1">
      <c r="A80" s="20"/>
      <c r="B80" s="16"/>
      <c r="C80" s="16"/>
      <c r="D80" s="15"/>
      <c r="E80" s="15"/>
      <c r="F80" s="17"/>
      <c r="G80" s="24">
        <v>20012013826</v>
      </c>
      <c r="H80" s="24">
        <v>71.2</v>
      </c>
      <c r="I80" s="31">
        <v>85</v>
      </c>
      <c r="J80" s="32">
        <f t="shared" si="4"/>
        <v>156.2</v>
      </c>
      <c r="K80" s="24">
        <v>3</v>
      </c>
    </row>
    <row r="81" spans="1:11" s="2" customFormat="1" ht="22.5" customHeight="1">
      <c r="A81" s="20"/>
      <c r="B81" s="15" t="s">
        <v>262</v>
      </c>
      <c r="C81" s="15" t="s">
        <v>263</v>
      </c>
      <c r="D81" s="15">
        <v>201501</v>
      </c>
      <c r="E81" s="15" t="s">
        <v>35</v>
      </c>
      <c r="F81" s="17">
        <v>2</v>
      </c>
      <c r="G81" s="18" t="s">
        <v>264</v>
      </c>
      <c r="H81" s="19" t="s">
        <v>265</v>
      </c>
      <c r="I81" s="23" t="s">
        <v>266</v>
      </c>
      <c r="J81" s="30">
        <f t="shared" si="4"/>
        <v>155.38</v>
      </c>
      <c r="K81" s="19" t="s">
        <v>20</v>
      </c>
    </row>
    <row r="82" spans="1:11" s="2" customFormat="1" ht="22.5" customHeight="1">
      <c r="A82" s="20"/>
      <c r="B82" s="15"/>
      <c r="C82" s="15"/>
      <c r="D82" s="15"/>
      <c r="E82" s="15"/>
      <c r="F82" s="17"/>
      <c r="G82" s="18" t="s">
        <v>267</v>
      </c>
      <c r="H82" s="19" t="s">
        <v>268</v>
      </c>
      <c r="I82" s="23" t="s">
        <v>269</v>
      </c>
      <c r="J82" s="30">
        <f t="shared" si="4"/>
        <v>149.65</v>
      </c>
      <c r="K82" s="19" t="s">
        <v>30</v>
      </c>
    </row>
    <row r="83" spans="1:11" s="2" customFormat="1" ht="22.5" customHeight="1">
      <c r="A83" s="20"/>
      <c r="B83" s="15"/>
      <c r="C83" s="15"/>
      <c r="D83" s="15"/>
      <c r="E83" s="15"/>
      <c r="F83" s="17"/>
      <c r="G83" s="18" t="s">
        <v>270</v>
      </c>
      <c r="H83" s="19" t="s">
        <v>271</v>
      </c>
      <c r="I83" s="23" t="s">
        <v>272</v>
      </c>
      <c r="J83" s="30">
        <f t="shared" si="4"/>
        <v>148.46</v>
      </c>
      <c r="K83" s="19" t="s">
        <v>34</v>
      </c>
    </row>
    <row r="84" spans="1:11" s="2" customFormat="1" ht="22.5" customHeight="1">
      <c r="A84" s="20"/>
      <c r="B84" s="15"/>
      <c r="C84" s="15"/>
      <c r="D84" s="15"/>
      <c r="E84" s="15"/>
      <c r="F84" s="17"/>
      <c r="G84" s="18" t="s">
        <v>273</v>
      </c>
      <c r="H84" s="19" t="s">
        <v>274</v>
      </c>
      <c r="I84" s="23" t="s">
        <v>275</v>
      </c>
      <c r="J84" s="30">
        <f t="shared" si="4"/>
        <v>146.85</v>
      </c>
      <c r="K84" s="19" t="s">
        <v>87</v>
      </c>
    </row>
    <row r="85" spans="1:11" s="2" customFormat="1" ht="22.5" customHeight="1">
      <c r="A85" s="20"/>
      <c r="B85" s="15"/>
      <c r="C85" s="15"/>
      <c r="D85" s="15"/>
      <c r="E85" s="15"/>
      <c r="F85" s="17"/>
      <c r="G85" s="18" t="s">
        <v>276</v>
      </c>
      <c r="H85" s="19" t="s">
        <v>277</v>
      </c>
      <c r="I85" s="23" t="s">
        <v>278</v>
      </c>
      <c r="J85" s="30">
        <f t="shared" si="4"/>
        <v>142.44</v>
      </c>
      <c r="K85" s="19" t="s">
        <v>90</v>
      </c>
    </row>
    <row r="86" spans="1:11" s="2" customFormat="1" ht="22.5" customHeight="1">
      <c r="A86" s="20"/>
      <c r="B86" s="15"/>
      <c r="C86" s="15"/>
      <c r="D86" s="15"/>
      <c r="E86" s="15"/>
      <c r="F86" s="17"/>
      <c r="G86" s="18" t="s">
        <v>279</v>
      </c>
      <c r="H86" s="19" t="s">
        <v>280</v>
      </c>
      <c r="I86" s="23" t="s">
        <v>281</v>
      </c>
      <c r="J86" s="30">
        <f t="shared" si="4"/>
        <v>138.42000000000002</v>
      </c>
      <c r="K86" s="19" t="s">
        <v>93</v>
      </c>
    </row>
    <row r="87" spans="1:11" s="2" customFormat="1" ht="22.5" customHeight="1">
      <c r="A87" s="20"/>
      <c r="B87" s="15"/>
      <c r="C87" s="15"/>
      <c r="D87" s="15">
        <v>201502</v>
      </c>
      <c r="E87" s="15" t="s">
        <v>35</v>
      </c>
      <c r="F87" s="17">
        <v>2</v>
      </c>
      <c r="G87" s="18" t="s">
        <v>282</v>
      </c>
      <c r="H87" s="19" t="s">
        <v>283</v>
      </c>
      <c r="I87" s="23" t="s">
        <v>284</v>
      </c>
      <c r="J87" s="30">
        <f t="shared" si="4"/>
        <v>152.41</v>
      </c>
      <c r="K87" s="19" t="s">
        <v>20</v>
      </c>
    </row>
    <row r="88" spans="1:11" s="2" customFormat="1" ht="22.5" customHeight="1">
      <c r="A88" s="20"/>
      <c r="B88" s="15"/>
      <c r="C88" s="15"/>
      <c r="D88" s="15"/>
      <c r="E88" s="15"/>
      <c r="F88" s="17"/>
      <c r="G88" s="18" t="s">
        <v>285</v>
      </c>
      <c r="H88" s="19" t="s">
        <v>286</v>
      </c>
      <c r="I88" s="23" t="s">
        <v>213</v>
      </c>
      <c r="J88" s="30">
        <f t="shared" si="4"/>
        <v>142.7</v>
      </c>
      <c r="K88" s="19" t="s">
        <v>30</v>
      </c>
    </row>
    <row r="89" spans="1:11" s="2" customFormat="1" ht="22.5" customHeight="1">
      <c r="A89" s="20"/>
      <c r="B89" s="15"/>
      <c r="C89" s="15"/>
      <c r="D89" s="15"/>
      <c r="E89" s="15"/>
      <c r="F89" s="17"/>
      <c r="G89" s="18" t="s">
        <v>287</v>
      </c>
      <c r="H89" s="19" t="s">
        <v>288</v>
      </c>
      <c r="I89" s="23" t="s">
        <v>289</v>
      </c>
      <c r="J89" s="30">
        <f t="shared" si="4"/>
        <v>142.3</v>
      </c>
      <c r="K89" s="19" t="s">
        <v>34</v>
      </c>
    </row>
    <row r="90" spans="1:11" s="2" customFormat="1" ht="22.5" customHeight="1">
      <c r="A90" s="20"/>
      <c r="B90" s="15"/>
      <c r="C90" s="15"/>
      <c r="D90" s="15"/>
      <c r="E90" s="15"/>
      <c r="F90" s="17"/>
      <c r="G90" s="18" t="s">
        <v>290</v>
      </c>
      <c r="H90" s="19" t="s">
        <v>291</v>
      </c>
      <c r="I90" s="23" t="s">
        <v>292</v>
      </c>
      <c r="J90" s="30">
        <f t="shared" si="4"/>
        <v>141.51</v>
      </c>
      <c r="K90" s="19" t="s">
        <v>87</v>
      </c>
    </row>
    <row r="91" spans="1:11" s="2" customFormat="1" ht="22.5" customHeight="1">
      <c r="A91" s="20"/>
      <c r="B91" s="15"/>
      <c r="C91" s="15"/>
      <c r="D91" s="15"/>
      <c r="E91" s="15"/>
      <c r="F91" s="17"/>
      <c r="G91" s="18" t="s">
        <v>293</v>
      </c>
      <c r="H91" s="19" t="s">
        <v>294</v>
      </c>
      <c r="I91" s="25" t="s">
        <v>295</v>
      </c>
      <c r="J91" s="30">
        <v>68.6</v>
      </c>
      <c r="K91" s="19" t="s">
        <v>90</v>
      </c>
    </row>
    <row r="92" spans="1:11" s="2" customFormat="1" ht="22.5" customHeight="1">
      <c r="A92" s="26"/>
      <c r="B92" s="15"/>
      <c r="C92" s="15"/>
      <c r="D92" s="15"/>
      <c r="E92" s="15"/>
      <c r="F92" s="17"/>
      <c r="G92" s="18" t="s">
        <v>296</v>
      </c>
      <c r="H92" s="19" t="s">
        <v>297</v>
      </c>
      <c r="I92" s="25" t="s">
        <v>44</v>
      </c>
      <c r="J92" s="30">
        <v>59.7</v>
      </c>
      <c r="K92" s="19" t="s">
        <v>93</v>
      </c>
    </row>
    <row r="93" spans="1:11" s="2" customFormat="1" ht="30" customHeight="1">
      <c r="A93" s="35" t="s">
        <v>13</v>
      </c>
      <c r="B93" s="15" t="s">
        <v>298</v>
      </c>
      <c r="C93" s="17" t="s">
        <v>263</v>
      </c>
      <c r="D93" s="15">
        <v>201601</v>
      </c>
      <c r="E93" s="15" t="s">
        <v>35</v>
      </c>
      <c r="F93" s="17">
        <v>1</v>
      </c>
      <c r="G93" s="18" t="s">
        <v>299</v>
      </c>
      <c r="H93" s="19" t="s">
        <v>88</v>
      </c>
      <c r="I93" s="23" t="s">
        <v>300</v>
      </c>
      <c r="J93" s="30">
        <f t="shared" si="4"/>
        <v>143.06</v>
      </c>
      <c r="K93" s="19" t="s">
        <v>20</v>
      </c>
    </row>
    <row r="94" spans="1:11" s="2" customFormat="1" ht="30" customHeight="1">
      <c r="A94" s="35"/>
      <c r="B94" s="15"/>
      <c r="C94" s="17"/>
      <c r="D94" s="15"/>
      <c r="E94" s="15"/>
      <c r="F94" s="17"/>
      <c r="G94" s="18" t="s">
        <v>301</v>
      </c>
      <c r="H94" s="19" t="s">
        <v>302</v>
      </c>
      <c r="I94" s="23" t="s">
        <v>303</v>
      </c>
      <c r="J94" s="30">
        <f t="shared" si="4"/>
        <v>127.42</v>
      </c>
      <c r="K94" s="19" t="s">
        <v>30</v>
      </c>
    </row>
    <row r="95" spans="1:11" s="2" customFormat="1" ht="30" customHeight="1">
      <c r="A95" s="35"/>
      <c r="B95" s="15"/>
      <c r="C95" s="17"/>
      <c r="D95" s="15">
        <v>201602</v>
      </c>
      <c r="E95" s="15" t="s">
        <v>35</v>
      </c>
      <c r="F95" s="17">
        <v>2</v>
      </c>
      <c r="G95" s="18" t="s">
        <v>304</v>
      </c>
      <c r="H95" s="19" t="s">
        <v>305</v>
      </c>
      <c r="I95" s="23" t="s">
        <v>306</v>
      </c>
      <c r="J95" s="30">
        <f t="shared" si="4"/>
        <v>155.66</v>
      </c>
      <c r="K95" s="19" t="s">
        <v>20</v>
      </c>
    </row>
    <row r="96" spans="1:11" s="2" customFormat="1" ht="30" customHeight="1">
      <c r="A96" s="35"/>
      <c r="B96" s="15"/>
      <c r="C96" s="17"/>
      <c r="D96" s="15"/>
      <c r="E96" s="15"/>
      <c r="F96" s="17"/>
      <c r="G96" s="18" t="s">
        <v>307</v>
      </c>
      <c r="H96" s="19" t="s">
        <v>305</v>
      </c>
      <c r="I96" s="23" t="s">
        <v>308</v>
      </c>
      <c r="J96" s="30">
        <f t="shared" si="4"/>
        <v>153.63</v>
      </c>
      <c r="K96" s="19" t="s">
        <v>30</v>
      </c>
    </row>
    <row r="97" spans="1:11" s="2" customFormat="1" ht="30" customHeight="1">
      <c r="A97" s="35"/>
      <c r="B97" s="15"/>
      <c r="C97" s="17"/>
      <c r="D97" s="15"/>
      <c r="E97" s="15"/>
      <c r="F97" s="17"/>
      <c r="G97" s="18" t="s">
        <v>309</v>
      </c>
      <c r="H97" s="19" t="s">
        <v>310</v>
      </c>
      <c r="I97" s="23" t="s">
        <v>311</v>
      </c>
      <c r="J97" s="30">
        <f t="shared" si="4"/>
        <v>153.18</v>
      </c>
      <c r="K97" s="19" t="s">
        <v>34</v>
      </c>
    </row>
    <row r="98" spans="1:11" s="2" customFormat="1" ht="30" customHeight="1">
      <c r="A98" s="35"/>
      <c r="B98" s="15"/>
      <c r="C98" s="17"/>
      <c r="D98" s="15"/>
      <c r="E98" s="15"/>
      <c r="F98" s="17"/>
      <c r="G98" s="18" t="s">
        <v>312</v>
      </c>
      <c r="H98" s="19" t="s">
        <v>268</v>
      </c>
      <c r="I98" s="23" t="s">
        <v>313</v>
      </c>
      <c r="J98" s="30">
        <f t="shared" si="4"/>
        <v>151.57</v>
      </c>
      <c r="K98" s="19" t="s">
        <v>87</v>
      </c>
    </row>
    <row r="99" spans="1:11" s="2" customFormat="1" ht="30" customHeight="1">
      <c r="A99" s="35"/>
      <c r="B99" s="15"/>
      <c r="C99" s="17"/>
      <c r="D99" s="15"/>
      <c r="E99" s="15"/>
      <c r="F99" s="17"/>
      <c r="G99" s="18" t="s">
        <v>314</v>
      </c>
      <c r="H99" s="19" t="s">
        <v>247</v>
      </c>
      <c r="I99" s="23" t="s">
        <v>315</v>
      </c>
      <c r="J99" s="30">
        <f t="shared" si="4"/>
        <v>151.11</v>
      </c>
      <c r="K99" s="19" t="s">
        <v>90</v>
      </c>
    </row>
    <row r="100" spans="1:11" s="2" customFormat="1" ht="30" customHeight="1">
      <c r="A100" s="35"/>
      <c r="B100" s="15"/>
      <c r="C100" s="17"/>
      <c r="D100" s="15"/>
      <c r="E100" s="15"/>
      <c r="F100" s="17"/>
      <c r="G100" s="18" t="s">
        <v>316</v>
      </c>
      <c r="H100" s="19" t="s">
        <v>115</v>
      </c>
      <c r="I100" s="23" t="s">
        <v>317</v>
      </c>
      <c r="J100" s="30">
        <f t="shared" si="4"/>
        <v>149.23000000000002</v>
      </c>
      <c r="K100" s="19" t="s">
        <v>93</v>
      </c>
    </row>
    <row r="101" spans="1:11" s="2" customFormat="1" ht="30" customHeight="1">
      <c r="A101" s="35"/>
      <c r="B101" s="15"/>
      <c r="C101" s="17"/>
      <c r="D101" s="15">
        <v>201603</v>
      </c>
      <c r="E101" s="15" t="s">
        <v>318</v>
      </c>
      <c r="F101" s="17">
        <v>1</v>
      </c>
      <c r="G101" s="18" t="s">
        <v>319</v>
      </c>
      <c r="H101" s="19" t="s">
        <v>320</v>
      </c>
      <c r="I101" s="23" t="s">
        <v>321</v>
      </c>
      <c r="J101" s="30">
        <f aca="true" t="shared" si="5" ref="J101:J131">H101+I101</f>
        <v>157.7</v>
      </c>
      <c r="K101" s="19" t="s">
        <v>20</v>
      </c>
    </row>
    <row r="102" spans="1:11" s="2" customFormat="1" ht="30" customHeight="1">
      <c r="A102" s="35"/>
      <c r="B102" s="15"/>
      <c r="C102" s="17"/>
      <c r="D102" s="15"/>
      <c r="E102" s="15"/>
      <c r="F102" s="17"/>
      <c r="G102" s="18" t="s">
        <v>322</v>
      </c>
      <c r="H102" s="19" t="s">
        <v>268</v>
      </c>
      <c r="I102" s="23" t="s">
        <v>323</v>
      </c>
      <c r="J102" s="30">
        <f t="shared" si="5"/>
        <v>153.82</v>
      </c>
      <c r="K102" s="19" t="s">
        <v>30</v>
      </c>
    </row>
    <row r="103" spans="1:11" s="2" customFormat="1" ht="30" customHeight="1">
      <c r="A103" s="35"/>
      <c r="B103" s="15"/>
      <c r="C103" s="17"/>
      <c r="D103" s="15"/>
      <c r="E103" s="15"/>
      <c r="F103" s="17"/>
      <c r="G103" s="18" t="s">
        <v>324</v>
      </c>
      <c r="H103" s="19" t="s">
        <v>132</v>
      </c>
      <c r="I103" s="23" t="s">
        <v>325</v>
      </c>
      <c r="J103" s="30">
        <f t="shared" si="5"/>
        <v>152.24</v>
      </c>
      <c r="K103" s="19" t="s">
        <v>34</v>
      </c>
    </row>
    <row r="104" spans="1:11" s="2" customFormat="1" ht="30" customHeight="1">
      <c r="A104" s="35"/>
      <c r="B104" s="15" t="s">
        <v>326</v>
      </c>
      <c r="C104" s="16" t="s">
        <v>263</v>
      </c>
      <c r="D104" s="15">
        <v>201802</v>
      </c>
      <c r="E104" s="15" t="s">
        <v>23</v>
      </c>
      <c r="F104" s="17">
        <v>1</v>
      </c>
      <c r="G104" s="18" t="s">
        <v>327</v>
      </c>
      <c r="H104" s="19" t="s">
        <v>328</v>
      </c>
      <c r="I104" s="23" t="s">
        <v>329</v>
      </c>
      <c r="J104" s="30">
        <f t="shared" si="5"/>
        <v>147.56</v>
      </c>
      <c r="K104" s="19" t="s">
        <v>20</v>
      </c>
    </row>
    <row r="105" spans="1:11" s="2" customFormat="1" ht="30" customHeight="1">
      <c r="A105" s="35"/>
      <c r="B105" s="15"/>
      <c r="C105" s="16"/>
      <c r="D105" s="15"/>
      <c r="E105" s="15"/>
      <c r="F105" s="17"/>
      <c r="G105" s="18" t="s">
        <v>330</v>
      </c>
      <c r="H105" s="19" t="s">
        <v>331</v>
      </c>
      <c r="I105" s="23" t="s">
        <v>332</v>
      </c>
      <c r="J105" s="30">
        <f t="shared" si="5"/>
        <v>144.65</v>
      </c>
      <c r="K105" s="19" t="s">
        <v>30</v>
      </c>
    </row>
    <row r="106" spans="1:11" s="2" customFormat="1" ht="30" customHeight="1">
      <c r="A106" s="35"/>
      <c r="B106" s="15"/>
      <c r="C106" s="16"/>
      <c r="D106" s="15"/>
      <c r="E106" s="15"/>
      <c r="F106" s="17"/>
      <c r="G106" s="18" t="s">
        <v>333</v>
      </c>
      <c r="H106" s="19" t="s">
        <v>334</v>
      </c>
      <c r="I106" s="23" t="s">
        <v>335</v>
      </c>
      <c r="J106" s="30">
        <f t="shared" si="5"/>
        <v>143.2</v>
      </c>
      <c r="K106" s="19" t="s">
        <v>34</v>
      </c>
    </row>
    <row r="107" spans="1:11" s="2" customFormat="1" ht="30" customHeight="1">
      <c r="A107" s="35"/>
      <c r="B107" s="15" t="s">
        <v>336</v>
      </c>
      <c r="C107" s="16" t="s">
        <v>263</v>
      </c>
      <c r="D107" s="15">
        <v>201901</v>
      </c>
      <c r="E107" s="15" t="s">
        <v>35</v>
      </c>
      <c r="F107" s="17">
        <v>1</v>
      </c>
      <c r="G107" s="18" t="s">
        <v>337</v>
      </c>
      <c r="H107" s="19" t="s">
        <v>338</v>
      </c>
      <c r="I107" s="23" t="s">
        <v>339</v>
      </c>
      <c r="J107" s="30">
        <f t="shared" si="5"/>
        <v>148.07</v>
      </c>
      <c r="K107" s="19" t="s">
        <v>20</v>
      </c>
    </row>
    <row r="108" spans="1:11" s="2" customFormat="1" ht="30" customHeight="1">
      <c r="A108" s="35"/>
      <c r="B108" s="15"/>
      <c r="C108" s="16"/>
      <c r="D108" s="15"/>
      <c r="E108" s="15"/>
      <c r="F108" s="17"/>
      <c r="G108" s="18" t="s">
        <v>340</v>
      </c>
      <c r="H108" s="19" t="s">
        <v>341</v>
      </c>
      <c r="I108" s="23" t="s">
        <v>342</v>
      </c>
      <c r="J108" s="30">
        <f t="shared" si="5"/>
        <v>146.13</v>
      </c>
      <c r="K108" s="19" t="s">
        <v>30</v>
      </c>
    </row>
    <row r="109" spans="1:11" s="2" customFormat="1" ht="30" customHeight="1">
      <c r="A109" s="35"/>
      <c r="B109" s="15"/>
      <c r="C109" s="16"/>
      <c r="D109" s="15"/>
      <c r="E109" s="15"/>
      <c r="F109" s="17"/>
      <c r="G109" s="18" t="s">
        <v>343</v>
      </c>
      <c r="H109" s="19" t="s">
        <v>344</v>
      </c>
      <c r="I109" s="23" t="s">
        <v>107</v>
      </c>
      <c r="J109" s="30">
        <f t="shared" si="5"/>
        <v>142.61</v>
      </c>
      <c r="K109" s="19" t="s">
        <v>34</v>
      </c>
    </row>
    <row r="110" spans="1:11" s="2" customFormat="1" ht="30" customHeight="1">
      <c r="A110" s="35"/>
      <c r="B110" s="15" t="s">
        <v>345</v>
      </c>
      <c r="C110" s="17" t="s">
        <v>263</v>
      </c>
      <c r="D110" s="15">
        <v>202001</v>
      </c>
      <c r="E110" s="15" t="s">
        <v>35</v>
      </c>
      <c r="F110" s="17">
        <v>1</v>
      </c>
      <c r="G110" s="18" t="s">
        <v>346</v>
      </c>
      <c r="H110" s="19" t="s">
        <v>310</v>
      </c>
      <c r="I110" s="23" t="s">
        <v>347</v>
      </c>
      <c r="J110" s="30">
        <f t="shared" si="5"/>
        <v>154.48000000000002</v>
      </c>
      <c r="K110" s="19" t="s">
        <v>20</v>
      </c>
    </row>
    <row r="111" spans="1:11" s="2" customFormat="1" ht="30" customHeight="1">
      <c r="A111" s="35"/>
      <c r="B111" s="15"/>
      <c r="C111" s="17"/>
      <c r="D111" s="15"/>
      <c r="E111" s="15"/>
      <c r="F111" s="17"/>
      <c r="G111" s="18" t="s">
        <v>348</v>
      </c>
      <c r="H111" s="19" t="s">
        <v>349</v>
      </c>
      <c r="I111" s="23" t="s">
        <v>350</v>
      </c>
      <c r="J111" s="30">
        <f t="shared" si="5"/>
        <v>148.29</v>
      </c>
      <c r="K111" s="19" t="s">
        <v>30</v>
      </c>
    </row>
    <row r="112" spans="1:11" s="2" customFormat="1" ht="30" customHeight="1">
      <c r="A112" s="35"/>
      <c r="B112" s="15"/>
      <c r="C112" s="17"/>
      <c r="D112" s="15"/>
      <c r="E112" s="15"/>
      <c r="F112" s="17"/>
      <c r="G112" s="18" t="s">
        <v>351</v>
      </c>
      <c r="H112" s="19" t="s">
        <v>352</v>
      </c>
      <c r="I112" s="23" t="s">
        <v>353</v>
      </c>
      <c r="J112" s="30">
        <f t="shared" si="5"/>
        <v>143.07</v>
      </c>
      <c r="K112" s="19" t="s">
        <v>34</v>
      </c>
    </row>
    <row r="113" spans="1:11" s="3" customFormat="1" ht="27" customHeight="1">
      <c r="A113" s="35" t="s">
        <v>354</v>
      </c>
      <c r="B113" s="15" t="s">
        <v>355</v>
      </c>
      <c r="C113" s="17" t="s">
        <v>356</v>
      </c>
      <c r="D113" s="17">
        <v>202101</v>
      </c>
      <c r="E113" s="17" t="s">
        <v>357</v>
      </c>
      <c r="F113" s="17">
        <v>4</v>
      </c>
      <c r="G113" s="18" t="s">
        <v>358</v>
      </c>
      <c r="H113" s="19" t="s">
        <v>170</v>
      </c>
      <c r="I113" s="23" t="s">
        <v>359</v>
      </c>
      <c r="J113" s="30">
        <f t="shared" si="5"/>
        <v>147.18</v>
      </c>
      <c r="K113" s="19" t="s">
        <v>20</v>
      </c>
    </row>
    <row r="114" spans="1:11" s="3" customFormat="1" ht="27" customHeight="1">
      <c r="A114" s="35"/>
      <c r="B114" s="15"/>
      <c r="C114" s="17"/>
      <c r="D114" s="17"/>
      <c r="E114" s="17"/>
      <c r="F114" s="17"/>
      <c r="G114" s="18" t="s">
        <v>360</v>
      </c>
      <c r="H114" s="19" t="s">
        <v>361</v>
      </c>
      <c r="I114" s="23" t="s">
        <v>362</v>
      </c>
      <c r="J114" s="30">
        <f t="shared" si="5"/>
        <v>145.74</v>
      </c>
      <c r="K114" s="19" t="s">
        <v>30</v>
      </c>
    </row>
    <row r="115" spans="1:11" s="3" customFormat="1" ht="27" customHeight="1">
      <c r="A115" s="35"/>
      <c r="B115" s="15"/>
      <c r="C115" s="17"/>
      <c r="D115" s="17"/>
      <c r="E115" s="17"/>
      <c r="F115" s="17"/>
      <c r="G115" s="18" t="s">
        <v>363</v>
      </c>
      <c r="H115" s="19" t="s">
        <v>135</v>
      </c>
      <c r="I115" s="23" t="s">
        <v>364</v>
      </c>
      <c r="J115" s="30">
        <f t="shared" si="5"/>
        <v>141.51</v>
      </c>
      <c r="K115" s="19" t="s">
        <v>34</v>
      </c>
    </row>
    <row r="116" spans="1:11" s="3" customFormat="1" ht="27" customHeight="1">
      <c r="A116" s="35"/>
      <c r="B116" s="15"/>
      <c r="C116" s="17"/>
      <c r="D116" s="17"/>
      <c r="E116" s="17"/>
      <c r="F116" s="17"/>
      <c r="G116" s="18" t="s">
        <v>365</v>
      </c>
      <c r="H116" s="19" t="s">
        <v>88</v>
      </c>
      <c r="I116" s="23" t="s">
        <v>366</v>
      </c>
      <c r="J116" s="30">
        <f t="shared" si="5"/>
        <v>140.1</v>
      </c>
      <c r="K116" s="19" t="s">
        <v>87</v>
      </c>
    </row>
    <row r="117" spans="1:11" s="3" customFormat="1" ht="27" customHeight="1">
      <c r="A117" s="35"/>
      <c r="B117" s="15"/>
      <c r="C117" s="17"/>
      <c r="D117" s="17"/>
      <c r="E117" s="17"/>
      <c r="F117" s="17"/>
      <c r="G117" s="18" t="s">
        <v>367</v>
      </c>
      <c r="H117" s="19" t="s">
        <v>368</v>
      </c>
      <c r="I117" s="23" t="s">
        <v>369</v>
      </c>
      <c r="J117" s="30">
        <f t="shared" si="5"/>
        <v>137.62</v>
      </c>
      <c r="K117" s="19" t="s">
        <v>90</v>
      </c>
    </row>
    <row r="118" spans="1:11" s="3" customFormat="1" ht="27" customHeight="1">
      <c r="A118" s="35"/>
      <c r="B118" s="15"/>
      <c r="C118" s="17"/>
      <c r="D118" s="17"/>
      <c r="E118" s="17"/>
      <c r="F118" s="17"/>
      <c r="G118" s="18" t="s">
        <v>370</v>
      </c>
      <c r="H118" s="19" t="s">
        <v>371</v>
      </c>
      <c r="I118" s="23" t="s">
        <v>372</v>
      </c>
      <c r="J118" s="30">
        <f t="shared" si="5"/>
        <v>137.2</v>
      </c>
      <c r="K118" s="19" t="s">
        <v>93</v>
      </c>
    </row>
    <row r="119" spans="1:11" s="3" customFormat="1" ht="27" customHeight="1">
      <c r="A119" s="35"/>
      <c r="B119" s="15"/>
      <c r="C119" s="17"/>
      <c r="D119" s="17"/>
      <c r="E119" s="17"/>
      <c r="F119" s="17"/>
      <c r="G119" s="18" t="s">
        <v>373</v>
      </c>
      <c r="H119" s="19" t="s">
        <v>374</v>
      </c>
      <c r="I119" s="23" t="s">
        <v>375</v>
      </c>
      <c r="J119" s="30">
        <f t="shared" si="5"/>
        <v>135.93</v>
      </c>
      <c r="K119" s="19" t="s">
        <v>376</v>
      </c>
    </row>
    <row r="120" spans="1:11" s="2" customFormat="1" ht="27" customHeight="1">
      <c r="A120" s="35"/>
      <c r="B120" s="15"/>
      <c r="C120" s="17"/>
      <c r="D120" s="17"/>
      <c r="E120" s="17"/>
      <c r="F120" s="17"/>
      <c r="G120" s="18" t="s">
        <v>377</v>
      </c>
      <c r="H120" s="19" t="s">
        <v>378</v>
      </c>
      <c r="I120" s="23" t="s">
        <v>379</v>
      </c>
      <c r="J120" s="30">
        <f t="shared" si="5"/>
        <v>130.15</v>
      </c>
      <c r="K120" s="19" t="s">
        <v>380</v>
      </c>
    </row>
    <row r="121" spans="1:11" s="2" customFormat="1" ht="27" customHeight="1">
      <c r="A121" s="35"/>
      <c r="B121" s="15"/>
      <c r="C121" s="17"/>
      <c r="D121" s="17">
        <v>202104</v>
      </c>
      <c r="E121" s="17" t="s">
        <v>357</v>
      </c>
      <c r="F121" s="17">
        <v>1</v>
      </c>
      <c r="G121" s="18" t="s">
        <v>381</v>
      </c>
      <c r="H121" s="19" t="s">
        <v>382</v>
      </c>
      <c r="I121" s="23" t="s">
        <v>383</v>
      </c>
      <c r="J121" s="30">
        <f t="shared" si="5"/>
        <v>131.20999999999998</v>
      </c>
      <c r="K121" s="19" t="s">
        <v>20</v>
      </c>
    </row>
    <row r="122" spans="1:11" s="2" customFormat="1" ht="27" customHeight="1">
      <c r="A122" s="35"/>
      <c r="B122" s="15"/>
      <c r="C122" s="17"/>
      <c r="D122" s="17"/>
      <c r="E122" s="17"/>
      <c r="F122" s="17"/>
      <c r="G122" s="24">
        <v>20012015010</v>
      </c>
      <c r="H122" s="24" t="s">
        <v>384</v>
      </c>
      <c r="I122" s="24">
        <v>74.33</v>
      </c>
      <c r="J122" s="32">
        <f t="shared" si="5"/>
        <v>128.23</v>
      </c>
      <c r="K122" s="23" t="s">
        <v>30</v>
      </c>
    </row>
    <row r="123" spans="1:11" s="2" customFormat="1" ht="27" customHeight="1">
      <c r="A123" s="35"/>
      <c r="B123" s="15"/>
      <c r="C123" s="17"/>
      <c r="D123" s="17"/>
      <c r="E123" s="17"/>
      <c r="F123" s="17"/>
      <c r="G123" s="18" t="s">
        <v>385</v>
      </c>
      <c r="H123" s="19" t="s">
        <v>386</v>
      </c>
      <c r="I123" s="25" t="s">
        <v>387</v>
      </c>
      <c r="J123" s="30">
        <f t="shared" si="5"/>
        <v>127.05</v>
      </c>
      <c r="K123" s="24">
        <v>3</v>
      </c>
    </row>
    <row r="124" spans="1:11" s="2" customFormat="1" ht="27" customHeight="1">
      <c r="A124" s="35"/>
      <c r="B124" s="15"/>
      <c r="C124" s="16" t="s">
        <v>388</v>
      </c>
      <c r="D124" s="15">
        <v>202201</v>
      </c>
      <c r="E124" s="15" t="s">
        <v>357</v>
      </c>
      <c r="F124" s="17">
        <v>1</v>
      </c>
      <c r="G124" s="18" t="s">
        <v>389</v>
      </c>
      <c r="H124" s="19" t="s">
        <v>390</v>
      </c>
      <c r="I124" s="23" t="s">
        <v>391</v>
      </c>
      <c r="J124" s="30">
        <f t="shared" si="5"/>
        <v>127.75999999999999</v>
      </c>
      <c r="K124" s="19" t="s">
        <v>20</v>
      </c>
    </row>
    <row r="125" spans="1:11" s="2" customFormat="1" ht="27" customHeight="1">
      <c r="A125" s="35"/>
      <c r="B125" s="15"/>
      <c r="C125" s="16"/>
      <c r="D125" s="15">
        <v>202202</v>
      </c>
      <c r="E125" s="15" t="s">
        <v>392</v>
      </c>
      <c r="F125" s="17">
        <v>3</v>
      </c>
      <c r="G125" s="18" t="s">
        <v>393</v>
      </c>
      <c r="H125" s="19" t="s">
        <v>394</v>
      </c>
      <c r="I125" s="23" t="s">
        <v>395</v>
      </c>
      <c r="J125" s="30">
        <f t="shared" si="5"/>
        <v>143.26</v>
      </c>
      <c r="K125" s="19" t="s">
        <v>20</v>
      </c>
    </row>
    <row r="126" spans="1:11" s="2" customFormat="1" ht="27" customHeight="1">
      <c r="A126" s="35"/>
      <c r="B126" s="15"/>
      <c r="C126" s="16"/>
      <c r="D126" s="15"/>
      <c r="E126" s="15"/>
      <c r="F126" s="17"/>
      <c r="G126" s="18" t="s">
        <v>396</v>
      </c>
      <c r="H126" s="19" t="s">
        <v>397</v>
      </c>
      <c r="I126" s="23" t="s">
        <v>398</v>
      </c>
      <c r="J126" s="30">
        <f t="shared" si="5"/>
        <v>134.91</v>
      </c>
      <c r="K126" s="19" t="s">
        <v>30</v>
      </c>
    </row>
    <row r="127" spans="1:11" s="2" customFormat="1" ht="27" customHeight="1">
      <c r="A127" s="35"/>
      <c r="B127" s="15"/>
      <c r="C127" s="16"/>
      <c r="D127" s="15"/>
      <c r="E127" s="15"/>
      <c r="F127" s="17"/>
      <c r="G127" s="18" t="s">
        <v>399</v>
      </c>
      <c r="H127" s="19" t="s">
        <v>400</v>
      </c>
      <c r="I127" s="23" t="s">
        <v>401</v>
      </c>
      <c r="J127" s="30">
        <f t="shared" si="5"/>
        <v>130.66</v>
      </c>
      <c r="K127" s="19" t="s">
        <v>34</v>
      </c>
    </row>
    <row r="128" spans="1:11" s="2" customFormat="1" ht="27" customHeight="1">
      <c r="A128" s="35"/>
      <c r="B128" s="15"/>
      <c r="C128" s="16"/>
      <c r="D128" s="15">
        <v>202203</v>
      </c>
      <c r="E128" s="15" t="s">
        <v>392</v>
      </c>
      <c r="F128" s="17">
        <v>2</v>
      </c>
      <c r="G128" s="18" t="s">
        <v>402</v>
      </c>
      <c r="H128" s="19" t="s">
        <v>403</v>
      </c>
      <c r="I128" s="23" t="s">
        <v>404</v>
      </c>
      <c r="J128" s="30">
        <f t="shared" si="5"/>
        <v>138.65</v>
      </c>
      <c r="K128" s="19" t="s">
        <v>20</v>
      </c>
    </row>
    <row r="129" spans="1:11" s="2" customFormat="1" ht="27" customHeight="1">
      <c r="A129" s="35"/>
      <c r="B129" s="15"/>
      <c r="C129" s="16"/>
      <c r="D129" s="15"/>
      <c r="E129" s="15"/>
      <c r="F129" s="17"/>
      <c r="G129" s="24" t="s">
        <v>405</v>
      </c>
      <c r="H129" s="25" t="s">
        <v>406</v>
      </c>
      <c r="I129" s="25" t="s">
        <v>407</v>
      </c>
      <c r="J129" s="30">
        <f t="shared" si="5"/>
        <v>130.15</v>
      </c>
      <c r="K129" s="19" t="s">
        <v>30</v>
      </c>
    </row>
    <row r="130" spans="1:11" s="2" customFormat="1" ht="27" customHeight="1">
      <c r="A130" s="35"/>
      <c r="B130" s="15"/>
      <c r="C130" s="16"/>
      <c r="D130" s="15"/>
      <c r="E130" s="15"/>
      <c r="F130" s="17"/>
      <c r="G130" s="18" t="s">
        <v>408</v>
      </c>
      <c r="H130" s="19" t="s">
        <v>409</v>
      </c>
      <c r="I130" s="23" t="s">
        <v>410</v>
      </c>
      <c r="J130" s="30">
        <f t="shared" si="5"/>
        <v>127.22999999999999</v>
      </c>
      <c r="K130" s="19" t="s">
        <v>34</v>
      </c>
    </row>
    <row r="131" spans="1:11" s="2" customFormat="1" ht="27" customHeight="1">
      <c r="A131" s="35"/>
      <c r="B131" s="15"/>
      <c r="C131" s="16"/>
      <c r="D131" s="15"/>
      <c r="E131" s="15"/>
      <c r="F131" s="17"/>
      <c r="G131" s="18" t="s">
        <v>411</v>
      </c>
      <c r="H131" s="19" t="s">
        <v>412</v>
      </c>
      <c r="I131" s="23" t="s">
        <v>413</v>
      </c>
      <c r="J131" s="30">
        <f t="shared" si="5"/>
        <v>125.59</v>
      </c>
      <c r="K131" s="25" t="s">
        <v>87</v>
      </c>
    </row>
    <row r="132" spans="1:11" s="4" customFormat="1" ht="30.75" customHeight="1">
      <c r="A132" s="36" t="s">
        <v>414</v>
      </c>
      <c r="B132" s="36"/>
      <c r="C132" s="37" t="s">
        <v>415</v>
      </c>
      <c r="D132" s="38" t="s">
        <v>415</v>
      </c>
      <c r="E132" s="38" t="s">
        <v>415</v>
      </c>
      <c r="F132" s="37">
        <v>48</v>
      </c>
      <c r="G132" s="39" t="s">
        <v>415</v>
      </c>
      <c r="H132" s="40"/>
      <c r="I132" s="40"/>
      <c r="J132" s="40"/>
      <c r="K132" s="41"/>
    </row>
  </sheetData>
  <sheetProtection/>
  <mergeCells count="160">
    <mergeCell ref="A1:K1"/>
    <mergeCell ref="A2:K2"/>
    <mergeCell ref="A132:B132"/>
    <mergeCell ref="G132:K132"/>
    <mergeCell ref="A4:A25"/>
    <mergeCell ref="A26:A49"/>
    <mergeCell ref="A50:A68"/>
    <mergeCell ref="A69:A92"/>
    <mergeCell ref="A93:A112"/>
    <mergeCell ref="A113:A131"/>
    <mergeCell ref="B5:B10"/>
    <mergeCell ref="B11:B13"/>
    <mergeCell ref="B14:B16"/>
    <mergeCell ref="B17:B19"/>
    <mergeCell ref="B20:B25"/>
    <mergeCell ref="B26:B40"/>
    <mergeCell ref="B41:B49"/>
    <mergeCell ref="B50:B58"/>
    <mergeCell ref="B59:B64"/>
    <mergeCell ref="B65:B68"/>
    <mergeCell ref="B69:B74"/>
    <mergeCell ref="B75:B77"/>
    <mergeCell ref="B78:B80"/>
    <mergeCell ref="B81:B92"/>
    <mergeCell ref="B93:B103"/>
    <mergeCell ref="B104:B106"/>
    <mergeCell ref="B107:B109"/>
    <mergeCell ref="B110:B112"/>
    <mergeCell ref="B113:B131"/>
    <mergeCell ref="C5:C10"/>
    <mergeCell ref="C11:C13"/>
    <mergeCell ref="C14:C16"/>
    <mergeCell ref="C17:C19"/>
    <mergeCell ref="C20:C25"/>
    <mergeCell ref="C26:C28"/>
    <mergeCell ref="C29:C34"/>
    <mergeCell ref="C35:C40"/>
    <mergeCell ref="C41:C43"/>
    <mergeCell ref="C44:C46"/>
    <mergeCell ref="C47:C49"/>
    <mergeCell ref="C50:C52"/>
    <mergeCell ref="C53:C55"/>
    <mergeCell ref="C56:C58"/>
    <mergeCell ref="C59:C64"/>
    <mergeCell ref="C65:C68"/>
    <mergeCell ref="C69:C74"/>
    <mergeCell ref="C75:C77"/>
    <mergeCell ref="C78:C80"/>
    <mergeCell ref="C81:C92"/>
    <mergeCell ref="C93:C103"/>
    <mergeCell ref="C104:C106"/>
    <mergeCell ref="C107:C109"/>
    <mergeCell ref="C110:C112"/>
    <mergeCell ref="C113:C123"/>
    <mergeCell ref="C124:C131"/>
    <mergeCell ref="D5:D7"/>
    <mergeCell ref="D8:D10"/>
    <mergeCell ref="D11:D13"/>
    <mergeCell ref="D14:D16"/>
    <mergeCell ref="D17:D19"/>
    <mergeCell ref="D20:D25"/>
    <mergeCell ref="D26:D28"/>
    <mergeCell ref="D29:D31"/>
    <mergeCell ref="D32:D34"/>
    <mergeCell ref="D35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8"/>
    <mergeCell ref="D69:D71"/>
    <mergeCell ref="D72:D74"/>
    <mergeCell ref="D75:D77"/>
    <mergeCell ref="D78:D80"/>
    <mergeCell ref="D81:D86"/>
    <mergeCell ref="D87:D92"/>
    <mergeCell ref="D93:D94"/>
    <mergeCell ref="D95:D100"/>
    <mergeCell ref="D101:D103"/>
    <mergeCell ref="D104:D106"/>
    <mergeCell ref="D107:D109"/>
    <mergeCell ref="D110:D112"/>
    <mergeCell ref="D113:D120"/>
    <mergeCell ref="D121:D123"/>
    <mergeCell ref="D125:D127"/>
    <mergeCell ref="D128:D131"/>
    <mergeCell ref="E5:E7"/>
    <mergeCell ref="E8:E10"/>
    <mergeCell ref="E11:E13"/>
    <mergeCell ref="E14:E16"/>
    <mergeCell ref="E17:E19"/>
    <mergeCell ref="E20:E25"/>
    <mergeCell ref="E26:E28"/>
    <mergeCell ref="E29:E31"/>
    <mergeCell ref="E32:E34"/>
    <mergeCell ref="E35:E40"/>
    <mergeCell ref="E41:E43"/>
    <mergeCell ref="E44:E46"/>
    <mergeCell ref="E47:E49"/>
    <mergeCell ref="E50:E52"/>
    <mergeCell ref="E53:E55"/>
    <mergeCell ref="E56:E58"/>
    <mergeCell ref="E59:E61"/>
    <mergeCell ref="E62:E64"/>
    <mergeCell ref="E65:E68"/>
    <mergeCell ref="E69:E71"/>
    <mergeCell ref="E72:E74"/>
    <mergeCell ref="E75:E77"/>
    <mergeCell ref="E78:E80"/>
    <mergeCell ref="E81:E86"/>
    <mergeCell ref="E87:E92"/>
    <mergeCell ref="E93:E94"/>
    <mergeCell ref="E95:E100"/>
    <mergeCell ref="E101:E103"/>
    <mergeCell ref="E104:E106"/>
    <mergeCell ref="E107:E109"/>
    <mergeCell ref="E110:E112"/>
    <mergeCell ref="E113:E120"/>
    <mergeCell ref="E121:E123"/>
    <mergeCell ref="E125:E127"/>
    <mergeCell ref="E128:E131"/>
    <mergeCell ref="F5:F7"/>
    <mergeCell ref="F8:F10"/>
    <mergeCell ref="F11:F13"/>
    <mergeCell ref="F14:F16"/>
    <mergeCell ref="F17:F19"/>
    <mergeCell ref="F20:F25"/>
    <mergeCell ref="F26:F28"/>
    <mergeCell ref="F29:F31"/>
    <mergeCell ref="F32:F34"/>
    <mergeCell ref="F35:F40"/>
    <mergeCell ref="F41:F43"/>
    <mergeCell ref="F44:F46"/>
    <mergeCell ref="F47:F49"/>
    <mergeCell ref="F50:F52"/>
    <mergeCell ref="F53:F55"/>
    <mergeCell ref="F56:F58"/>
    <mergeCell ref="F59:F61"/>
    <mergeCell ref="F62:F64"/>
    <mergeCell ref="F65:F68"/>
    <mergeCell ref="F69:F71"/>
    <mergeCell ref="F72:F74"/>
    <mergeCell ref="F75:F77"/>
    <mergeCell ref="F78:F80"/>
    <mergeCell ref="F81:F86"/>
    <mergeCell ref="F87:F92"/>
    <mergeCell ref="F93:F94"/>
    <mergeCell ref="F95:F100"/>
    <mergeCell ref="F101:F103"/>
    <mergeCell ref="F104:F106"/>
    <mergeCell ref="F107:F109"/>
    <mergeCell ref="F110:F112"/>
    <mergeCell ref="F113:F120"/>
    <mergeCell ref="F121:F123"/>
    <mergeCell ref="F125:F127"/>
    <mergeCell ref="F128:F131"/>
  </mergeCells>
  <printOptions/>
  <pageMargins left="0.5902777777777778" right="0.39305555555555555" top="0.5506944444444445" bottom="0.5506944444444445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高莉</cp:lastModifiedBy>
  <cp:lastPrinted>2019-09-04T01:41:34Z</cp:lastPrinted>
  <dcterms:created xsi:type="dcterms:W3CDTF">2013-07-08T02:11:40Z</dcterms:created>
  <dcterms:modified xsi:type="dcterms:W3CDTF">2020-12-21T00:30:47Z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