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1" sheetId="1" r:id="rId1"/>
    <sheet name="加面试成绩" sheetId="3" r:id="rId2"/>
    <sheet name="公示名单" sheetId="6" r:id="rId3"/>
    <sheet name="讲解员" sheetId="5" r:id="rId4"/>
    <sheet name="城管" sheetId="4" r:id="rId5"/>
    <sheet name="Sheet1 (2)" sheetId="2" r:id="rId6"/>
  </sheets>
  <definedNames>
    <definedName name="_xlnm.Print_Area" localSheetId="0">Sheet1!$A$1:$F$63</definedName>
    <definedName name="_xlnm.Print_Area" localSheetId="5">'Sheet1 (2)'!$A$17:$G$22</definedName>
    <definedName name="_xlnm.Print_Area" localSheetId="1">加面试成绩!$A$1:$F$15</definedName>
    <definedName name="_xlnm.Print_Area" localSheetId="4">城管!$A$1:$G$43</definedName>
    <definedName name="_xlnm.Print_Area" localSheetId="3">讲解员!$A$1:$F$9</definedName>
    <definedName name="_xlnm.Print_Area" localSheetId="2">公示名单!$A$1:$F$13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<sst xmlns="http://schemas.openxmlformats.org/spreadsheetml/2006/main" count="524" uniqueCount="112">
  <si>
    <t>垣曲县住建局招聘城市管理人员面试名单</t>
  </si>
  <si>
    <t>姓   名</t>
  </si>
  <si>
    <t>准考证号</t>
  </si>
  <si>
    <t>报考岗位</t>
  </si>
  <si>
    <t>笔试成绩</t>
  </si>
  <si>
    <t>计算机成绩</t>
  </si>
  <si>
    <t>总成绩</t>
  </si>
  <si>
    <t>联系电话</t>
  </si>
  <si>
    <t>常茫茫</t>
  </si>
  <si>
    <t>00129</t>
  </si>
  <si>
    <t>协调专员</t>
  </si>
  <si>
    <t>解云云</t>
  </si>
  <si>
    <t>00153</t>
  </si>
  <si>
    <t>党荣芳</t>
  </si>
  <si>
    <t>00116</t>
  </si>
  <si>
    <t>李梦洁</t>
  </si>
  <si>
    <t>00158</t>
  </si>
  <si>
    <t>高豆豆</t>
  </si>
  <si>
    <t>00180</t>
  </si>
  <si>
    <t>靳梓煜</t>
  </si>
  <si>
    <t>00099</t>
  </si>
  <si>
    <t>李雯</t>
  </si>
  <si>
    <t>秦晶晶</t>
  </si>
  <si>
    <t>丁巧巧</t>
  </si>
  <si>
    <t>张俊俏</t>
  </si>
  <si>
    <t>高雨莎</t>
  </si>
  <si>
    <t>92</t>
  </si>
  <si>
    <t>吕朝霞</t>
  </si>
  <si>
    <t>张国盛</t>
  </si>
  <si>
    <t>00215</t>
  </si>
  <si>
    <t>维护专员</t>
  </si>
  <si>
    <t>95</t>
  </si>
  <si>
    <t>武星辉</t>
  </si>
  <si>
    <t>00219</t>
  </si>
  <si>
    <t>孟倩</t>
  </si>
  <si>
    <t>00207</t>
  </si>
  <si>
    <t>讲解员</t>
  </si>
  <si>
    <t>94</t>
  </si>
  <si>
    <t>姚宛言</t>
  </si>
  <si>
    <t>00199</t>
  </si>
  <si>
    <t>88</t>
  </si>
  <si>
    <t>刘星星</t>
  </si>
  <si>
    <t>89</t>
  </si>
  <si>
    <t>宁瑞锦</t>
  </si>
  <si>
    <t>78</t>
  </si>
  <si>
    <t>尚佩霞</t>
  </si>
  <si>
    <t>54</t>
  </si>
  <si>
    <t>马鑫钥</t>
  </si>
  <si>
    <t>58</t>
  </si>
  <si>
    <t>段继</t>
  </si>
  <si>
    <t>协管员</t>
  </si>
  <si>
    <t>高放波</t>
  </si>
  <si>
    <t>胡帅</t>
  </si>
  <si>
    <t>高彬</t>
  </si>
  <si>
    <t>刘玉琳</t>
  </si>
  <si>
    <t>张锃锃</t>
  </si>
  <si>
    <t>刘志鹏</t>
  </si>
  <si>
    <t>常京坤</t>
  </si>
  <si>
    <t>贺薪刚</t>
  </si>
  <si>
    <t>燕文革</t>
  </si>
  <si>
    <t>晁宇良</t>
  </si>
  <si>
    <t>杨震星</t>
  </si>
  <si>
    <t>谭佳龙</t>
  </si>
  <si>
    <t>马少伟</t>
  </si>
  <si>
    <t>崔雅飞</t>
  </si>
  <si>
    <t>郗晏尉</t>
  </si>
  <si>
    <t>陈垚</t>
  </si>
  <si>
    <t>马凯</t>
  </si>
  <si>
    <t>卢玮</t>
  </si>
  <si>
    <t>王浩</t>
  </si>
  <si>
    <t>杨鑫</t>
  </si>
  <si>
    <t>车海峰</t>
  </si>
  <si>
    <t>刘晏麟</t>
  </si>
  <si>
    <t>李承哲</t>
  </si>
  <si>
    <t>弟王伟</t>
  </si>
  <si>
    <t>常青林</t>
  </si>
  <si>
    <t>狄仁豪</t>
  </si>
  <si>
    <t>石子豪</t>
  </si>
  <si>
    <t>谭昭</t>
  </si>
  <si>
    <t>靳尚儒</t>
  </si>
  <si>
    <t>文彦杰</t>
  </si>
  <si>
    <t>李志强</t>
  </si>
  <si>
    <t>吴子洲</t>
  </si>
  <si>
    <t>王亚辉</t>
  </si>
  <si>
    <t>高强</t>
  </si>
  <si>
    <t>张昊昱</t>
  </si>
  <si>
    <t>杨哲</t>
  </si>
  <si>
    <t>张辉</t>
  </si>
  <si>
    <t>郭涛</t>
  </si>
  <si>
    <t>成剑英</t>
  </si>
  <si>
    <t>面试成绩</t>
  </si>
  <si>
    <t>排名</t>
  </si>
  <si>
    <t>73.97</t>
  </si>
  <si>
    <t>计算机中级党员</t>
  </si>
  <si>
    <t>75.7</t>
  </si>
  <si>
    <t>76</t>
  </si>
  <si>
    <t>计算二级</t>
  </si>
  <si>
    <t>76.33</t>
  </si>
  <si>
    <t>75.17</t>
  </si>
  <si>
    <t>75.6</t>
  </si>
  <si>
    <t>74.8</t>
  </si>
  <si>
    <t>74.1</t>
  </si>
  <si>
    <t>76.03</t>
  </si>
  <si>
    <t>76.23</t>
  </si>
  <si>
    <t>0</t>
  </si>
  <si>
    <t>76.13</t>
  </si>
  <si>
    <t>75.87</t>
  </si>
  <si>
    <t>垣曲县住建局招聘城市管理人员成绩名单</t>
  </si>
  <si>
    <t>75.5</t>
  </si>
  <si>
    <t>75.37</t>
  </si>
  <si>
    <t>74.3</t>
  </si>
  <si>
    <t>75.47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</si>
</sst>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name val="宋体"/>
      <charset val="134"/>
      <scheme val="minor"/>
    </font>
    <font>
      <sz val="20"/>
      <name val="宋体"/>
      <charset val="134"/>
    </font>
    <font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workbookViewId="0">
      <selection activeCell="A4" sqref="A4:A15"/>
    </sheetView>
  </sheetViews>
  <sheetFormatPr defaultColWidth="9" defaultRowHeight="13.5" outlineLevelCol="6"/>
  <cols>
    <col min="1" max="1" width="11.125" customWidth="1"/>
    <col min="2" max="2" width="11.375" customWidth="1"/>
    <col min="3" max="3" width="13.125" customWidth="1"/>
    <col min="4" max="4" width="10.25" customWidth="1"/>
    <col min="5" max="5" width="10.875" customWidth="1"/>
    <col min="6" max="6" width="11.375" style="4" customWidth="1"/>
    <col min="7" max="7" width="15.125" customWidth="1"/>
    <col min="8" max="8" width="15.375" customWidth="1"/>
    <col min="10" max="10" width="12.625"/>
  </cols>
  <sheetData>
    <row r="1" spans="1:7">
      <c r="A1" s="31" t="s">
        <v>0</v>
      </c>
      <c r="B1" s="31"/>
      <c r="C1" s="31"/>
      <c r="D1" s="31"/>
      <c r="E1" s="31"/>
      <c r="F1" s="31"/>
      <c r="G1" s="31"/>
    </row>
    <row r="2" ht="26" customHeight="1" spans="1:7">
      <c r="A2" s="31"/>
      <c r="B2" s="31"/>
      <c r="C2" s="31"/>
      <c r="D2" s="31"/>
      <c r="E2" s="31"/>
      <c r="F2" s="31"/>
      <c r="G2" s="31"/>
    </row>
    <row r="3" s="29" customFormat="1" ht="27" customHeight="1" spans="1:7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</row>
    <row r="4" ht="27" customHeight="1" spans="1:7">
      <c r="A4" s="33" t="s">
        <v>8</v>
      </c>
      <c r="B4" s="40" t="s">
        <v>9</v>
      </c>
      <c r="C4" s="33" t="s">
        <v>10</v>
      </c>
      <c r="D4" s="35">
        <v>79.34</v>
      </c>
      <c r="E4" s="43">
        <v>92</v>
      </c>
      <c r="F4" s="37">
        <v>59.336</v>
      </c>
      <c r="G4" s="33">
        <v>15835961011</v>
      </c>
    </row>
    <row r="5" ht="27" customHeight="1" spans="1:7">
      <c r="A5" s="33" t="s">
        <v>11</v>
      </c>
      <c r="B5" s="40" t="s">
        <v>12</v>
      </c>
      <c r="C5" s="33" t="s">
        <v>10</v>
      </c>
      <c r="D5" s="35">
        <v>79.45</v>
      </c>
      <c r="E5" s="43">
        <v>90</v>
      </c>
      <c r="F5" s="37">
        <v>58.78</v>
      </c>
      <c r="G5" s="33">
        <v>15581924144</v>
      </c>
    </row>
    <row r="6" ht="27" customHeight="1" spans="1:7">
      <c r="A6" s="33" t="s">
        <v>13</v>
      </c>
      <c r="B6" s="40" t="s">
        <v>14</v>
      </c>
      <c r="C6" s="33" t="s">
        <v>10</v>
      </c>
      <c r="D6" s="35">
        <v>83.73</v>
      </c>
      <c r="E6" s="43">
        <v>84</v>
      </c>
      <c r="F6" s="37">
        <v>58.692</v>
      </c>
      <c r="G6" s="33">
        <v>13096615762</v>
      </c>
    </row>
    <row r="7" ht="27" customHeight="1" spans="1:7">
      <c r="A7" s="33" t="s">
        <v>15</v>
      </c>
      <c r="B7" s="40" t="s">
        <v>16</v>
      </c>
      <c r="C7" s="33" t="s">
        <v>10</v>
      </c>
      <c r="D7" s="35">
        <v>80.84</v>
      </c>
      <c r="E7" s="43">
        <v>87</v>
      </c>
      <c r="F7" s="37">
        <v>58.436</v>
      </c>
      <c r="G7" s="33">
        <v>18878476016</v>
      </c>
    </row>
    <row r="8" ht="27" customHeight="1" spans="1:7">
      <c r="A8" s="33" t="s">
        <v>17</v>
      </c>
      <c r="B8" s="40" t="s">
        <v>18</v>
      </c>
      <c r="C8" s="33" t="s">
        <v>10</v>
      </c>
      <c r="D8" s="35">
        <v>82.32</v>
      </c>
      <c r="E8" s="43">
        <v>85</v>
      </c>
      <c r="F8" s="37">
        <v>58.428</v>
      </c>
      <c r="G8" s="33">
        <v>18535982580</v>
      </c>
    </row>
    <row r="9" ht="27" customHeight="1" spans="1:7">
      <c r="A9" s="33" t="s">
        <v>19</v>
      </c>
      <c r="B9" s="40" t="s">
        <v>20</v>
      </c>
      <c r="C9" s="33" t="s">
        <v>10</v>
      </c>
      <c r="D9" s="35">
        <v>79.32</v>
      </c>
      <c r="E9" s="43">
        <v>86</v>
      </c>
      <c r="F9" s="37">
        <v>57.528</v>
      </c>
      <c r="G9" s="33">
        <v>13096610805</v>
      </c>
    </row>
    <row r="10" ht="27" customHeight="1" spans="1:7">
      <c r="A10" s="42" t="s">
        <v>21</v>
      </c>
      <c r="B10" s="34">
        <v>149</v>
      </c>
      <c r="C10" s="33" t="s">
        <v>10</v>
      </c>
      <c r="D10" s="35">
        <v>79.23</v>
      </c>
      <c r="E10" s="43">
        <v>86</v>
      </c>
      <c r="F10" s="37">
        <v>57.492</v>
      </c>
      <c r="G10" s="33">
        <v>13934095051</v>
      </c>
    </row>
    <row r="11" ht="27" customHeight="1" spans="1:7">
      <c r="A11" s="44" t="s">
        <v>22</v>
      </c>
      <c r="B11" s="45">
        <v>177</v>
      </c>
      <c r="C11" s="33" t="s">
        <v>10</v>
      </c>
      <c r="D11" s="46">
        <v>79.57</v>
      </c>
      <c r="E11" s="43">
        <v>85</v>
      </c>
      <c r="F11" s="37">
        <v>57.328</v>
      </c>
      <c r="G11" s="33">
        <v>18435933256</v>
      </c>
    </row>
    <row r="12" ht="27" customHeight="1" spans="1:7">
      <c r="A12" s="42" t="s">
        <v>23</v>
      </c>
      <c r="B12" s="34">
        <v>155</v>
      </c>
      <c r="C12" s="33" t="s">
        <v>10</v>
      </c>
      <c r="D12" s="35">
        <v>78.46</v>
      </c>
      <c r="E12" s="43">
        <v>86</v>
      </c>
      <c r="F12" s="37">
        <v>57.184</v>
      </c>
      <c r="G12" s="33">
        <v>13403595017</v>
      </c>
    </row>
    <row r="13" ht="27" customHeight="1" spans="1:7">
      <c r="A13" s="42" t="s">
        <v>24</v>
      </c>
      <c r="B13" s="34">
        <v>170</v>
      </c>
      <c r="C13" s="33" t="s">
        <v>10</v>
      </c>
      <c r="D13" s="35">
        <v>78.34</v>
      </c>
      <c r="E13" s="43">
        <v>83</v>
      </c>
      <c r="F13" s="37">
        <v>56.236</v>
      </c>
      <c r="G13" s="33">
        <v>18295700387</v>
      </c>
    </row>
    <row r="14" ht="27" customHeight="1" spans="1:7">
      <c r="A14" s="42" t="s">
        <v>25</v>
      </c>
      <c r="B14" s="34">
        <v>164</v>
      </c>
      <c r="C14" s="33" t="s">
        <v>10</v>
      </c>
      <c r="D14" s="35">
        <v>67.99</v>
      </c>
      <c r="E14" s="41" t="s">
        <v>26</v>
      </c>
      <c r="F14" s="37">
        <v>54.796</v>
      </c>
      <c r="G14" s="33">
        <v>13100090927</v>
      </c>
    </row>
    <row r="15" ht="27" customHeight="1" spans="1:7">
      <c r="A15" s="42" t="s">
        <v>27</v>
      </c>
      <c r="B15" s="34">
        <v>176</v>
      </c>
      <c r="C15" s="33" t="s">
        <v>10</v>
      </c>
      <c r="D15" s="35">
        <v>66.23</v>
      </c>
      <c r="E15" s="41" t="s">
        <v>26</v>
      </c>
      <c r="F15" s="37">
        <v>54.092</v>
      </c>
      <c r="G15" s="33">
        <v>15110463493</v>
      </c>
    </row>
    <row r="16" ht="27" customHeight="1" spans="1:7">
      <c r="A16" s="33" t="s">
        <v>28</v>
      </c>
      <c r="B16" s="40" t="s">
        <v>29</v>
      </c>
      <c r="C16" s="33" t="s">
        <v>30</v>
      </c>
      <c r="D16" s="35">
        <v>78.15</v>
      </c>
      <c r="E16" s="41" t="s">
        <v>31</v>
      </c>
      <c r="F16" s="37">
        <v>59.76</v>
      </c>
      <c r="G16" s="33">
        <v>19935999589</v>
      </c>
    </row>
    <row r="17" ht="27" customHeight="1" spans="1:7">
      <c r="A17" s="33" t="s">
        <v>32</v>
      </c>
      <c r="B17" s="40" t="s">
        <v>33</v>
      </c>
      <c r="C17" s="33" t="s">
        <v>30</v>
      </c>
      <c r="D17" s="35">
        <v>69.54</v>
      </c>
      <c r="E17" s="41" t="s">
        <v>31</v>
      </c>
      <c r="F17" s="37">
        <v>56.316</v>
      </c>
      <c r="G17" s="33">
        <v>18634595626</v>
      </c>
    </row>
    <row r="18" ht="27" customHeight="1" spans="1:7">
      <c r="A18" s="33" t="s">
        <v>34</v>
      </c>
      <c r="B18" s="40" t="s">
        <v>35</v>
      </c>
      <c r="C18" s="33" t="s">
        <v>36</v>
      </c>
      <c r="D18" s="35">
        <v>87.84</v>
      </c>
      <c r="E18" s="41" t="s">
        <v>37</v>
      </c>
      <c r="F18" s="37">
        <v>63.336</v>
      </c>
      <c r="G18" s="33">
        <v>15343591494</v>
      </c>
    </row>
    <row r="19" ht="27" customHeight="1" spans="1:7">
      <c r="A19" s="33" t="s">
        <v>38</v>
      </c>
      <c r="B19" s="40" t="s">
        <v>39</v>
      </c>
      <c r="C19" s="33" t="s">
        <v>36</v>
      </c>
      <c r="D19" s="35">
        <v>76.84</v>
      </c>
      <c r="E19" s="41" t="s">
        <v>40</v>
      </c>
      <c r="F19" s="37">
        <v>57.136</v>
      </c>
      <c r="G19" s="33">
        <v>17635573874</v>
      </c>
    </row>
    <row r="20" ht="27" customHeight="1" spans="1:7">
      <c r="A20" s="42" t="s">
        <v>41</v>
      </c>
      <c r="B20" s="34">
        <v>204</v>
      </c>
      <c r="C20" s="33" t="s">
        <v>36</v>
      </c>
      <c r="D20" s="35">
        <v>75.32</v>
      </c>
      <c r="E20" s="41" t="s">
        <v>42</v>
      </c>
      <c r="F20" s="37">
        <v>56.828</v>
      </c>
      <c r="G20" s="33">
        <v>13327484456</v>
      </c>
    </row>
    <row r="21" ht="27" customHeight="1" spans="1:7">
      <c r="A21" s="42" t="s">
        <v>43</v>
      </c>
      <c r="B21" s="34">
        <v>205</v>
      </c>
      <c r="C21" s="33" t="s">
        <v>36</v>
      </c>
      <c r="D21" s="35">
        <v>75.27</v>
      </c>
      <c r="E21" s="41" t="s">
        <v>44</v>
      </c>
      <c r="F21" s="37">
        <v>53.508</v>
      </c>
      <c r="G21" s="33">
        <v>13663592252</v>
      </c>
    </row>
    <row r="22" ht="27" customHeight="1" spans="1:7">
      <c r="A22" s="42" t="s">
        <v>45</v>
      </c>
      <c r="B22" s="34">
        <v>209</v>
      </c>
      <c r="C22" s="33" t="s">
        <v>36</v>
      </c>
      <c r="D22" s="35">
        <v>71.13</v>
      </c>
      <c r="E22" s="41" t="s">
        <v>46</v>
      </c>
      <c r="F22" s="37">
        <v>44.652</v>
      </c>
      <c r="G22" s="33">
        <v>13935147907</v>
      </c>
    </row>
    <row r="23" ht="27" customHeight="1" spans="1:7">
      <c r="A23" s="42" t="s">
        <v>47</v>
      </c>
      <c r="B23" s="34">
        <v>214</v>
      </c>
      <c r="C23" s="33" t="s">
        <v>36</v>
      </c>
      <c r="D23" s="35">
        <v>60.83</v>
      </c>
      <c r="E23" s="41" t="s">
        <v>48</v>
      </c>
      <c r="F23" s="37">
        <v>41.732</v>
      </c>
      <c r="G23" s="33">
        <v>15581925486</v>
      </c>
    </row>
    <row r="24" ht="27" customHeight="1" spans="1:7">
      <c r="A24" s="33" t="s">
        <v>49</v>
      </c>
      <c r="B24" s="34">
        <v>22</v>
      </c>
      <c r="C24" s="33" t="s">
        <v>50</v>
      </c>
      <c r="D24" s="35">
        <v>84.37</v>
      </c>
      <c r="E24" s="36"/>
      <c r="F24" s="37">
        <f>D24*0.6</f>
        <v>50.622</v>
      </c>
      <c r="G24" s="33">
        <v>17835699202</v>
      </c>
    </row>
    <row r="25" ht="27" customHeight="1" spans="1:7">
      <c r="A25" s="33" t="s">
        <v>51</v>
      </c>
      <c r="B25" s="34">
        <v>51</v>
      </c>
      <c r="C25" s="33" t="s">
        <v>50</v>
      </c>
      <c r="D25" s="35">
        <v>80.85</v>
      </c>
      <c r="E25" s="36"/>
      <c r="F25" s="37">
        <f t="shared" ref="F25:F63" si="0">D25*0.6</f>
        <v>48.51</v>
      </c>
      <c r="G25" s="33">
        <v>18636371874</v>
      </c>
    </row>
    <row r="26" ht="27" customHeight="1" spans="1:7">
      <c r="A26" s="33" t="s">
        <v>52</v>
      </c>
      <c r="B26" s="34">
        <v>54</v>
      </c>
      <c r="C26" s="33" t="s">
        <v>50</v>
      </c>
      <c r="D26" s="35">
        <v>78.74</v>
      </c>
      <c r="E26" s="36"/>
      <c r="F26" s="37">
        <f t="shared" si="0"/>
        <v>47.244</v>
      </c>
      <c r="G26" s="33">
        <v>18335920450</v>
      </c>
    </row>
    <row r="27" ht="27" customHeight="1" spans="1:7">
      <c r="A27" s="33" t="s">
        <v>53</v>
      </c>
      <c r="B27" s="34">
        <v>66</v>
      </c>
      <c r="C27" s="33" t="s">
        <v>50</v>
      </c>
      <c r="D27" s="35">
        <v>76.34</v>
      </c>
      <c r="E27" s="36"/>
      <c r="F27" s="37">
        <f t="shared" si="0"/>
        <v>45.804</v>
      </c>
      <c r="G27" s="33">
        <v>13223694266</v>
      </c>
    </row>
    <row r="28" ht="27" customHeight="1" spans="1:7">
      <c r="A28" s="33" t="s">
        <v>54</v>
      </c>
      <c r="B28" s="34">
        <v>73</v>
      </c>
      <c r="C28" s="33" t="s">
        <v>50</v>
      </c>
      <c r="D28" s="35">
        <v>76.28</v>
      </c>
      <c r="E28" s="36"/>
      <c r="F28" s="37">
        <f t="shared" si="0"/>
        <v>45.768</v>
      </c>
      <c r="G28" s="39">
        <v>13632394175</v>
      </c>
    </row>
    <row r="29" ht="27" customHeight="1" spans="1:7">
      <c r="A29" s="33" t="s">
        <v>55</v>
      </c>
      <c r="B29" s="34">
        <v>48</v>
      </c>
      <c r="C29" s="33" t="s">
        <v>50</v>
      </c>
      <c r="D29" s="35">
        <v>75.85</v>
      </c>
      <c r="E29" s="36"/>
      <c r="F29" s="37">
        <f t="shared" si="0"/>
        <v>45.51</v>
      </c>
      <c r="G29" s="33">
        <v>15803596516</v>
      </c>
    </row>
    <row r="30" ht="27" customHeight="1" spans="1:7">
      <c r="A30" s="33" t="s">
        <v>56</v>
      </c>
      <c r="B30" s="34">
        <v>43</v>
      </c>
      <c r="C30" s="33" t="s">
        <v>50</v>
      </c>
      <c r="D30" s="35">
        <v>74.73</v>
      </c>
      <c r="E30" s="36"/>
      <c r="F30" s="37">
        <f t="shared" si="0"/>
        <v>44.838</v>
      </c>
      <c r="G30" s="33">
        <v>15296799878</v>
      </c>
    </row>
    <row r="31" ht="27" customHeight="1" spans="1:7">
      <c r="A31" s="33" t="s">
        <v>57</v>
      </c>
      <c r="B31" s="34">
        <v>62</v>
      </c>
      <c r="C31" s="33" t="s">
        <v>50</v>
      </c>
      <c r="D31" s="35">
        <v>73.54</v>
      </c>
      <c r="E31" s="36"/>
      <c r="F31" s="37">
        <f t="shared" si="0"/>
        <v>44.124</v>
      </c>
      <c r="G31" s="33">
        <v>15835274709</v>
      </c>
    </row>
    <row r="32" ht="27" customHeight="1" spans="1:7">
      <c r="A32" s="33" t="s">
        <v>58</v>
      </c>
      <c r="B32" s="34">
        <v>85</v>
      </c>
      <c r="C32" s="33" t="s">
        <v>50</v>
      </c>
      <c r="D32" s="35">
        <v>72.94</v>
      </c>
      <c r="E32" s="36"/>
      <c r="F32" s="37">
        <f t="shared" si="0"/>
        <v>43.764</v>
      </c>
      <c r="G32" s="33">
        <v>13426410930</v>
      </c>
    </row>
    <row r="33" ht="27" customHeight="1" spans="1:7">
      <c r="A33" s="33" t="s">
        <v>59</v>
      </c>
      <c r="B33" s="34">
        <v>18</v>
      </c>
      <c r="C33" s="33" t="s">
        <v>50</v>
      </c>
      <c r="D33" s="35">
        <v>72.85</v>
      </c>
      <c r="E33" s="36"/>
      <c r="F33" s="37">
        <f t="shared" si="0"/>
        <v>43.71</v>
      </c>
      <c r="G33" s="33">
        <v>18301217024</v>
      </c>
    </row>
    <row r="34" ht="27" customHeight="1" spans="1:7">
      <c r="A34" s="33" t="s">
        <v>60</v>
      </c>
      <c r="B34" s="34">
        <v>21</v>
      </c>
      <c r="C34" s="33" t="s">
        <v>50</v>
      </c>
      <c r="D34" s="35">
        <v>72.82</v>
      </c>
      <c r="E34" s="36"/>
      <c r="F34" s="37">
        <f t="shared" si="0"/>
        <v>43.692</v>
      </c>
      <c r="G34" s="33">
        <v>18134922609</v>
      </c>
    </row>
    <row r="35" ht="27" customHeight="1" spans="1:7">
      <c r="A35" s="33" t="s">
        <v>61</v>
      </c>
      <c r="B35" s="34">
        <v>53</v>
      </c>
      <c r="C35" s="33" t="s">
        <v>50</v>
      </c>
      <c r="D35" s="35">
        <v>72.77</v>
      </c>
      <c r="E35" s="36"/>
      <c r="F35" s="37">
        <f t="shared" si="0"/>
        <v>43.662</v>
      </c>
      <c r="G35" s="33">
        <v>13935902770</v>
      </c>
    </row>
    <row r="36" ht="27" customHeight="1" spans="1:7">
      <c r="A36" s="33" t="s">
        <v>62</v>
      </c>
      <c r="B36" s="34">
        <v>28</v>
      </c>
      <c r="C36" s="33" t="s">
        <v>50</v>
      </c>
      <c r="D36" s="35">
        <v>72.62</v>
      </c>
      <c r="E36" s="36"/>
      <c r="F36" s="37">
        <f t="shared" si="0"/>
        <v>43.572</v>
      </c>
      <c r="G36" s="33">
        <v>17634444736</v>
      </c>
    </row>
    <row r="37" ht="27" customHeight="1" spans="1:7">
      <c r="A37" s="33" t="s">
        <v>63</v>
      </c>
      <c r="B37" s="34">
        <v>30</v>
      </c>
      <c r="C37" s="33" t="s">
        <v>50</v>
      </c>
      <c r="D37" s="35">
        <v>72.56</v>
      </c>
      <c r="E37" s="36"/>
      <c r="F37" s="37">
        <f t="shared" si="0"/>
        <v>43.536</v>
      </c>
      <c r="G37" s="33">
        <v>13439038361</v>
      </c>
    </row>
    <row r="38" ht="27" customHeight="1" spans="1:7">
      <c r="A38" s="33" t="s">
        <v>64</v>
      </c>
      <c r="B38" s="34">
        <v>14</v>
      </c>
      <c r="C38" s="33" t="s">
        <v>50</v>
      </c>
      <c r="D38" s="35">
        <v>72.51</v>
      </c>
      <c r="E38" s="36"/>
      <c r="F38" s="37">
        <f t="shared" si="0"/>
        <v>43.506</v>
      </c>
      <c r="G38" s="33">
        <v>18896577176</v>
      </c>
    </row>
    <row r="39" ht="27" customHeight="1" spans="1:7">
      <c r="A39" s="33" t="s">
        <v>65</v>
      </c>
      <c r="B39" s="34">
        <v>31</v>
      </c>
      <c r="C39" s="33" t="s">
        <v>50</v>
      </c>
      <c r="D39" s="35">
        <v>72.44</v>
      </c>
      <c r="E39" s="36"/>
      <c r="F39" s="37">
        <f t="shared" si="0"/>
        <v>43.464</v>
      </c>
      <c r="G39" s="33">
        <v>17635596411</v>
      </c>
    </row>
    <row r="40" ht="27" customHeight="1" spans="1:7">
      <c r="A40" s="33" t="s">
        <v>66</v>
      </c>
      <c r="B40" s="34">
        <v>10</v>
      </c>
      <c r="C40" s="33" t="s">
        <v>50</v>
      </c>
      <c r="D40" s="35">
        <v>72.34</v>
      </c>
      <c r="E40" s="36"/>
      <c r="F40" s="37">
        <f t="shared" si="0"/>
        <v>43.404</v>
      </c>
      <c r="G40" s="33">
        <v>15534819527</v>
      </c>
    </row>
    <row r="41" ht="27" customHeight="1" spans="1:7">
      <c r="A41" s="33" t="s">
        <v>67</v>
      </c>
      <c r="B41" s="34">
        <v>87</v>
      </c>
      <c r="C41" s="33" t="s">
        <v>50</v>
      </c>
      <c r="D41" s="35">
        <v>72.32</v>
      </c>
      <c r="E41" s="36"/>
      <c r="F41" s="37">
        <f t="shared" si="0"/>
        <v>43.392</v>
      </c>
      <c r="G41" s="33">
        <v>15935121857</v>
      </c>
    </row>
    <row r="42" ht="27" customHeight="1" spans="1:7">
      <c r="A42" s="33" t="s">
        <v>68</v>
      </c>
      <c r="B42" s="34">
        <v>39</v>
      </c>
      <c r="C42" s="33" t="s">
        <v>50</v>
      </c>
      <c r="D42" s="35">
        <v>72.16</v>
      </c>
      <c r="E42" s="36"/>
      <c r="F42" s="37">
        <f t="shared" si="0"/>
        <v>43.296</v>
      </c>
      <c r="G42" s="33">
        <v>13133095699</v>
      </c>
    </row>
    <row r="43" ht="27" customHeight="1" spans="1:7">
      <c r="A43" s="33" t="s">
        <v>69</v>
      </c>
      <c r="B43" s="34">
        <v>69</v>
      </c>
      <c r="C43" s="33" t="s">
        <v>50</v>
      </c>
      <c r="D43" s="35">
        <v>72.1</v>
      </c>
      <c r="E43" s="36"/>
      <c r="F43" s="37">
        <f t="shared" si="0"/>
        <v>43.26</v>
      </c>
      <c r="G43" s="33">
        <v>18735698180</v>
      </c>
    </row>
    <row r="44" ht="27" customHeight="1" spans="1:7">
      <c r="A44" s="33" t="s">
        <v>70</v>
      </c>
      <c r="B44" s="34">
        <v>52</v>
      </c>
      <c r="C44" s="33" t="s">
        <v>50</v>
      </c>
      <c r="D44" s="35">
        <v>72.04</v>
      </c>
      <c r="E44" s="36"/>
      <c r="F44" s="37">
        <f t="shared" si="0"/>
        <v>43.224</v>
      </c>
      <c r="G44" s="33">
        <v>18335463459</v>
      </c>
    </row>
    <row r="45" ht="27" customHeight="1" spans="1:7">
      <c r="A45" s="33" t="s">
        <v>71</v>
      </c>
      <c r="B45" s="34">
        <v>13</v>
      </c>
      <c r="C45" s="33" t="s">
        <v>50</v>
      </c>
      <c r="D45" s="35">
        <v>71.12</v>
      </c>
      <c r="E45" s="36"/>
      <c r="F45" s="37">
        <f t="shared" si="0"/>
        <v>42.672</v>
      </c>
      <c r="G45" s="33">
        <v>18792402702</v>
      </c>
    </row>
    <row r="46" ht="27" customHeight="1" spans="1:7">
      <c r="A46" s="33" t="s">
        <v>72</v>
      </c>
      <c r="B46" s="34">
        <v>89</v>
      </c>
      <c r="C46" s="33" t="s">
        <v>50</v>
      </c>
      <c r="D46" s="35">
        <v>70.54</v>
      </c>
      <c r="E46" s="36"/>
      <c r="F46" s="37">
        <f t="shared" si="0"/>
        <v>42.324</v>
      </c>
      <c r="G46" s="33">
        <v>18634802921</v>
      </c>
    </row>
    <row r="47" ht="27" customHeight="1" spans="1:7">
      <c r="A47" s="33" t="s">
        <v>73</v>
      </c>
      <c r="B47" s="34">
        <v>59</v>
      </c>
      <c r="C47" s="33" t="s">
        <v>50</v>
      </c>
      <c r="D47" s="35">
        <v>69.32</v>
      </c>
      <c r="E47" s="36"/>
      <c r="F47" s="37">
        <f t="shared" si="0"/>
        <v>41.592</v>
      </c>
      <c r="G47" s="33">
        <v>13834388549</v>
      </c>
    </row>
    <row r="48" ht="27" customHeight="1" spans="1:7">
      <c r="A48" s="33" t="s">
        <v>74</v>
      </c>
      <c r="B48" s="34">
        <v>33</v>
      </c>
      <c r="C48" s="33" t="s">
        <v>50</v>
      </c>
      <c r="D48" s="35">
        <v>68.1</v>
      </c>
      <c r="E48" s="36"/>
      <c r="F48" s="37">
        <f t="shared" si="0"/>
        <v>40.86</v>
      </c>
      <c r="G48" s="33">
        <v>17551030337</v>
      </c>
    </row>
    <row r="49" ht="27" customHeight="1" spans="1:7">
      <c r="A49" s="33" t="s">
        <v>75</v>
      </c>
      <c r="B49" s="34">
        <v>6</v>
      </c>
      <c r="C49" s="33" t="s">
        <v>50</v>
      </c>
      <c r="D49" s="35">
        <v>66.99</v>
      </c>
      <c r="E49" s="36"/>
      <c r="F49" s="37">
        <f t="shared" si="0"/>
        <v>40.194</v>
      </c>
      <c r="G49" s="33">
        <v>18234173121</v>
      </c>
    </row>
    <row r="50" ht="27" customHeight="1" spans="1:7">
      <c r="A50" s="33" t="s">
        <v>76</v>
      </c>
      <c r="B50" s="34">
        <v>44</v>
      </c>
      <c r="C50" s="33" t="s">
        <v>50</v>
      </c>
      <c r="D50" s="35">
        <v>66.54</v>
      </c>
      <c r="E50" s="36"/>
      <c r="F50" s="37">
        <f t="shared" si="0"/>
        <v>39.924</v>
      </c>
      <c r="G50" s="33">
        <v>15835997413</v>
      </c>
    </row>
    <row r="51" ht="27" customHeight="1" spans="1:7">
      <c r="A51" s="33" t="s">
        <v>77</v>
      </c>
      <c r="B51" s="34">
        <v>29</v>
      </c>
      <c r="C51" s="33" t="s">
        <v>50</v>
      </c>
      <c r="D51" s="35">
        <v>66.32</v>
      </c>
      <c r="E51" s="36"/>
      <c r="F51" s="37">
        <f t="shared" si="0"/>
        <v>39.792</v>
      </c>
      <c r="G51" s="33">
        <v>18295931999</v>
      </c>
    </row>
    <row r="52" ht="27" customHeight="1" spans="1:7">
      <c r="A52" s="33" t="s">
        <v>78</v>
      </c>
      <c r="B52" s="34">
        <v>26</v>
      </c>
      <c r="C52" s="33" t="s">
        <v>50</v>
      </c>
      <c r="D52" s="35">
        <v>65.99</v>
      </c>
      <c r="E52" s="36"/>
      <c r="F52" s="37">
        <f t="shared" si="0"/>
        <v>39.594</v>
      </c>
      <c r="G52" s="33">
        <v>15034544303</v>
      </c>
    </row>
    <row r="53" ht="27" customHeight="1" spans="1:7">
      <c r="A53" s="33" t="s">
        <v>79</v>
      </c>
      <c r="B53" s="34">
        <v>38</v>
      </c>
      <c r="C53" s="33" t="s">
        <v>50</v>
      </c>
      <c r="D53" s="35">
        <v>65.82</v>
      </c>
      <c r="E53" s="36"/>
      <c r="F53" s="37">
        <f t="shared" si="0"/>
        <v>39.492</v>
      </c>
      <c r="G53" s="33">
        <v>17083535533</v>
      </c>
    </row>
    <row r="54" ht="27" customHeight="1" spans="1:7">
      <c r="A54" s="33" t="s">
        <v>80</v>
      </c>
      <c r="B54" s="34">
        <v>64</v>
      </c>
      <c r="C54" s="33" t="s">
        <v>50</v>
      </c>
      <c r="D54" s="35">
        <v>65.69</v>
      </c>
      <c r="E54" s="36"/>
      <c r="F54" s="37">
        <f t="shared" si="0"/>
        <v>39.414</v>
      </c>
      <c r="G54" s="33">
        <v>18435102269</v>
      </c>
    </row>
    <row r="55" ht="27" customHeight="1" spans="1:7">
      <c r="A55" s="33" t="s">
        <v>81</v>
      </c>
      <c r="B55" s="34">
        <v>58</v>
      </c>
      <c r="C55" s="33" t="s">
        <v>50</v>
      </c>
      <c r="D55" s="35">
        <v>65.63</v>
      </c>
      <c r="E55" s="36"/>
      <c r="F55" s="37">
        <f t="shared" si="0"/>
        <v>39.378</v>
      </c>
      <c r="G55" s="33">
        <v>13001330512</v>
      </c>
    </row>
    <row r="56" ht="27" customHeight="1" spans="1:7">
      <c r="A56" s="33" t="s">
        <v>82</v>
      </c>
      <c r="B56" s="34">
        <v>81</v>
      </c>
      <c r="C56" s="33" t="s">
        <v>50</v>
      </c>
      <c r="D56" s="35">
        <v>65.4</v>
      </c>
      <c r="E56" s="36"/>
      <c r="F56" s="37">
        <f t="shared" si="0"/>
        <v>39.24</v>
      </c>
      <c r="G56" s="33">
        <v>15504302208</v>
      </c>
    </row>
    <row r="57" ht="27" customHeight="1" spans="1:7">
      <c r="A57" s="33" t="s">
        <v>83</v>
      </c>
      <c r="B57" s="34">
        <v>70</v>
      </c>
      <c r="C57" s="33" t="s">
        <v>50</v>
      </c>
      <c r="D57" s="35">
        <v>65.21</v>
      </c>
      <c r="E57" s="36"/>
      <c r="F57" s="37">
        <f t="shared" si="0"/>
        <v>39.126</v>
      </c>
      <c r="G57" s="33">
        <v>15935941371</v>
      </c>
    </row>
    <row r="58" ht="27" customHeight="1" spans="1:7">
      <c r="A58" s="33" t="s">
        <v>84</v>
      </c>
      <c r="B58" s="34">
        <v>19</v>
      </c>
      <c r="C58" s="33" t="s">
        <v>50</v>
      </c>
      <c r="D58" s="35">
        <v>63.6</v>
      </c>
      <c r="E58" s="36"/>
      <c r="F58" s="37">
        <f t="shared" si="0"/>
        <v>38.16</v>
      </c>
      <c r="G58" s="33">
        <v>15035095756</v>
      </c>
    </row>
    <row r="59" ht="27" customHeight="1" spans="1:7">
      <c r="A59" s="33" t="s">
        <v>85</v>
      </c>
      <c r="B59" s="34">
        <v>75</v>
      </c>
      <c r="C59" s="33" t="s">
        <v>50</v>
      </c>
      <c r="D59" s="35">
        <v>62.13</v>
      </c>
      <c r="E59" s="36"/>
      <c r="F59" s="37">
        <f t="shared" si="0"/>
        <v>37.278</v>
      </c>
      <c r="G59" s="33">
        <v>18435933988</v>
      </c>
    </row>
    <row r="60" ht="28" customHeight="1" spans="1:7">
      <c r="A60" s="33" t="s">
        <v>86</v>
      </c>
      <c r="B60" s="34">
        <v>63</v>
      </c>
      <c r="C60" s="33" t="s">
        <v>50</v>
      </c>
      <c r="D60" s="35">
        <v>62.1</v>
      </c>
      <c r="E60" s="36"/>
      <c r="F60" s="37">
        <f t="shared" si="0"/>
        <v>37.26</v>
      </c>
      <c r="G60" s="33">
        <v>18434875858</v>
      </c>
    </row>
    <row r="61" ht="28" customHeight="1" spans="1:7">
      <c r="A61" s="33" t="s">
        <v>87</v>
      </c>
      <c r="B61" s="34">
        <v>83</v>
      </c>
      <c r="C61" s="33" t="s">
        <v>50</v>
      </c>
      <c r="D61" s="35">
        <v>61.68</v>
      </c>
      <c r="E61" s="36"/>
      <c r="F61" s="37">
        <f t="shared" si="0"/>
        <v>37.008</v>
      </c>
      <c r="G61" s="33">
        <v>13753901336</v>
      </c>
    </row>
    <row r="62" ht="28" customHeight="1" spans="1:7">
      <c r="A62" s="33" t="s">
        <v>88</v>
      </c>
      <c r="B62" s="34">
        <v>20</v>
      </c>
      <c r="C62" s="33" t="s">
        <v>50</v>
      </c>
      <c r="D62" s="35">
        <v>61.3</v>
      </c>
      <c r="E62" s="36"/>
      <c r="F62" s="37">
        <f t="shared" si="0"/>
        <v>36.78</v>
      </c>
      <c r="G62" s="33">
        <v>15035903903</v>
      </c>
    </row>
    <row r="63" ht="28" customHeight="1" spans="1:7">
      <c r="A63" s="33" t="s">
        <v>89</v>
      </c>
      <c r="B63" s="34">
        <v>76</v>
      </c>
      <c r="C63" s="33" t="s">
        <v>50</v>
      </c>
      <c r="D63" s="35">
        <v>60.86</v>
      </c>
      <c r="E63" s="36"/>
      <c r="F63" s="37">
        <f t="shared" si="0"/>
        <v>36.516</v>
      </c>
      <c r="G63" s="33">
        <v>16634303243</v>
      </c>
    </row>
  </sheetData>
  <mergeCells count="1">
    <mergeCell ref="A1:G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L7" sqref="L7:M7"/>
    </sheetView>
  </sheetViews>
  <sheetFormatPr defaultColWidth="9" defaultRowHeight="13.5"/>
  <cols>
    <col min="1" max="1" width="11.125" customWidth="1"/>
    <col min="2" max="2" width="11.375" customWidth="1"/>
    <col min="3" max="3" width="13.125" customWidth="1"/>
    <col min="4" max="4" width="10.25" customWidth="1"/>
    <col min="5" max="6" width="10.875" customWidth="1"/>
    <col min="7" max="8" width="11.375" style="4" customWidth="1"/>
    <col min="9" max="9" width="15.125" customWidth="1"/>
    <col min="10" max="10" width="15.375" customWidth="1"/>
    <col min="12" max="12" width="12.625"/>
  </cols>
  <sheetData>
    <row r="1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26" customHeight="1" spans="1:9">
      <c r="A2" s="31"/>
      <c r="B2" s="31"/>
      <c r="C2" s="31"/>
      <c r="D2" s="31"/>
      <c r="E2" s="31"/>
      <c r="F2" s="31"/>
      <c r="G2" s="31"/>
      <c r="H2" s="31"/>
      <c r="I2" s="31"/>
    </row>
    <row r="3" s="29" customFormat="1" ht="27" customHeight="1" spans="1:9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90</v>
      </c>
      <c r="G3" s="32" t="s">
        <v>6</v>
      </c>
      <c r="H3" s="32" t="s">
        <v>91</v>
      </c>
      <c r="I3" s="32" t="s">
        <v>7</v>
      </c>
    </row>
    <row r="4" ht="27" customHeight="1" spans="1:11">
      <c r="A4" s="33" t="s">
        <v>8</v>
      </c>
      <c r="B4" s="40" t="s">
        <v>9</v>
      </c>
      <c r="C4" s="33" t="s">
        <v>10</v>
      </c>
      <c r="D4" s="35">
        <v>79.34</v>
      </c>
      <c r="E4" s="43">
        <v>92</v>
      </c>
      <c r="F4" s="43" t="s">
        <v>92</v>
      </c>
      <c r="G4" s="37">
        <f t="shared" ref="G4:G17" si="0">D4*0.4+E4*0.3+F4*0.3</f>
        <v>81.527</v>
      </c>
      <c r="H4" s="38">
        <v>1</v>
      </c>
      <c r="I4" s="33">
        <v>15835961011</v>
      </c>
      <c r="J4" s="47" t="s">
        <v>93</v>
      </c>
      <c r="K4" s="48"/>
    </row>
    <row r="5" ht="27" customHeight="1" spans="1:11">
      <c r="A5" s="33" t="s">
        <v>11</v>
      </c>
      <c r="B5" s="40" t="s">
        <v>12</v>
      </c>
      <c r="C5" s="33" t="s">
        <v>10</v>
      </c>
      <c r="D5" s="35">
        <v>79.45</v>
      </c>
      <c r="E5" s="43">
        <v>90</v>
      </c>
      <c r="F5" s="43" t="s">
        <v>94</v>
      </c>
      <c r="G5" s="37">
        <f t="shared" si="0"/>
        <v>81.49</v>
      </c>
      <c r="H5" s="38">
        <v>2</v>
      </c>
      <c r="I5" s="33">
        <v>15581924144</v>
      </c>
      <c r="J5" s="47">
        <v>0</v>
      </c>
      <c r="K5" s="48"/>
    </row>
    <row r="6" ht="27" customHeight="1" spans="1:11">
      <c r="A6" s="33" t="s">
        <v>13</v>
      </c>
      <c r="B6" s="40" t="s">
        <v>14</v>
      </c>
      <c r="C6" s="33" t="s">
        <v>10</v>
      </c>
      <c r="D6" s="35">
        <v>83.73</v>
      </c>
      <c r="E6" s="43">
        <v>84</v>
      </c>
      <c r="F6" s="43" t="s">
        <v>95</v>
      </c>
      <c r="G6" s="37">
        <f t="shared" si="0"/>
        <v>81.492</v>
      </c>
      <c r="H6" s="38">
        <v>3</v>
      </c>
      <c r="I6" s="33">
        <v>13096615762</v>
      </c>
      <c r="J6" s="47" t="s">
        <v>96</v>
      </c>
      <c r="K6" s="48"/>
    </row>
    <row r="7" ht="27" customHeight="1" spans="1:11">
      <c r="A7" s="33" t="s">
        <v>17</v>
      </c>
      <c r="B7" s="40" t="s">
        <v>18</v>
      </c>
      <c r="C7" s="33" t="s">
        <v>10</v>
      </c>
      <c r="D7" s="35">
        <v>82.32</v>
      </c>
      <c r="E7" s="43">
        <v>85</v>
      </c>
      <c r="F7" s="43" t="s">
        <v>97</v>
      </c>
      <c r="G7" s="37">
        <f t="shared" si="0"/>
        <v>81.327</v>
      </c>
      <c r="H7" s="38">
        <v>4</v>
      </c>
      <c r="I7" s="33">
        <v>18535982580</v>
      </c>
      <c r="J7" s="47">
        <v>0</v>
      </c>
      <c r="K7" s="48"/>
    </row>
    <row r="8" ht="27" customHeight="1" spans="1:11">
      <c r="A8" s="33" t="s">
        <v>19</v>
      </c>
      <c r="B8" s="40" t="s">
        <v>20</v>
      </c>
      <c r="C8" s="33" t="s">
        <v>10</v>
      </c>
      <c r="D8" s="35">
        <v>79.32</v>
      </c>
      <c r="E8" s="43">
        <v>86</v>
      </c>
      <c r="F8" s="43" t="s">
        <v>98</v>
      </c>
      <c r="G8" s="37">
        <f t="shared" si="0"/>
        <v>80.079</v>
      </c>
      <c r="H8" s="38">
        <v>5</v>
      </c>
      <c r="I8" s="33">
        <v>13096610805</v>
      </c>
      <c r="J8" s="47">
        <v>0</v>
      </c>
      <c r="K8" s="48"/>
    </row>
    <row r="9" ht="27" customHeight="1" spans="1:11">
      <c r="A9" s="44" t="s">
        <v>22</v>
      </c>
      <c r="B9" s="45">
        <v>177</v>
      </c>
      <c r="C9" s="33" t="s">
        <v>10</v>
      </c>
      <c r="D9" s="46">
        <v>79.57</v>
      </c>
      <c r="E9" s="43">
        <v>85</v>
      </c>
      <c r="F9" s="43" t="s">
        <v>99</v>
      </c>
      <c r="G9" s="37">
        <f t="shared" si="0"/>
        <v>80.008</v>
      </c>
      <c r="H9" s="38">
        <v>6</v>
      </c>
      <c r="I9" s="33">
        <v>18435933256</v>
      </c>
      <c r="J9" s="47"/>
      <c r="K9" s="48"/>
    </row>
    <row r="10" ht="27" customHeight="1" spans="1:11">
      <c r="A10" s="42" t="s">
        <v>21</v>
      </c>
      <c r="B10" s="34">
        <v>149</v>
      </c>
      <c r="C10" s="33" t="s">
        <v>10</v>
      </c>
      <c r="D10" s="35">
        <v>79.23</v>
      </c>
      <c r="E10" s="43">
        <v>86</v>
      </c>
      <c r="F10" s="43" t="s">
        <v>100</v>
      </c>
      <c r="G10" s="37">
        <f t="shared" si="0"/>
        <v>79.932</v>
      </c>
      <c r="H10" s="38">
        <v>7</v>
      </c>
      <c r="I10" s="33">
        <v>13934095051</v>
      </c>
      <c r="J10" s="49"/>
      <c r="K10" s="48"/>
    </row>
    <row r="11" ht="27" customHeight="1" spans="1:11">
      <c r="A11" s="42" t="s">
        <v>23</v>
      </c>
      <c r="B11" s="34">
        <v>155</v>
      </c>
      <c r="C11" s="33" t="s">
        <v>10</v>
      </c>
      <c r="D11" s="35">
        <v>78.46</v>
      </c>
      <c r="E11" s="43">
        <v>86</v>
      </c>
      <c r="F11" s="43" t="s">
        <v>101</v>
      </c>
      <c r="G11" s="37">
        <f t="shared" si="0"/>
        <v>79.414</v>
      </c>
      <c r="H11" s="38">
        <v>8</v>
      </c>
      <c r="I11" s="33">
        <v>13403595017</v>
      </c>
      <c r="J11" s="50"/>
      <c r="K11" s="48"/>
    </row>
    <row r="12" ht="27" customHeight="1" spans="1:11">
      <c r="A12" s="42" t="s">
        <v>24</v>
      </c>
      <c r="B12" s="34">
        <v>170</v>
      </c>
      <c r="C12" s="33" t="s">
        <v>10</v>
      </c>
      <c r="D12" s="35">
        <v>78.34</v>
      </c>
      <c r="E12" s="43">
        <v>83</v>
      </c>
      <c r="F12" s="43" t="s">
        <v>102</v>
      </c>
      <c r="G12" s="37">
        <f t="shared" si="0"/>
        <v>79.045</v>
      </c>
      <c r="H12" s="38">
        <v>9</v>
      </c>
      <c r="I12" s="33">
        <v>18295700387</v>
      </c>
      <c r="J12" s="49"/>
      <c r="K12" s="48"/>
    </row>
    <row r="13" ht="27" customHeight="1" spans="1:11">
      <c r="A13" s="42" t="s">
        <v>25</v>
      </c>
      <c r="B13" s="34">
        <v>164</v>
      </c>
      <c r="C13" s="33" t="s">
        <v>10</v>
      </c>
      <c r="D13" s="35">
        <v>67.99</v>
      </c>
      <c r="E13" s="41" t="s">
        <v>26</v>
      </c>
      <c r="F13" s="41" t="s">
        <v>103</v>
      </c>
      <c r="G13" s="37">
        <f t="shared" si="0"/>
        <v>77.665</v>
      </c>
      <c r="H13" s="38">
        <v>10</v>
      </c>
      <c r="I13" s="33">
        <v>13100090927</v>
      </c>
      <c r="J13" s="49"/>
      <c r="K13" s="48"/>
    </row>
    <row r="14" ht="27" customHeight="1" spans="1:11">
      <c r="A14" s="33" t="s">
        <v>15</v>
      </c>
      <c r="B14" s="40" t="s">
        <v>16</v>
      </c>
      <c r="C14" s="33" t="s">
        <v>10</v>
      </c>
      <c r="D14" s="35">
        <v>80.84</v>
      </c>
      <c r="E14" s="43">
        <v>87</v>
      </c>
      <c r="F14" s="43" t="s">
        <v>104</v>
      </c>
      <c r="G14" s="37">
        <f t="shared" si="0"/>
        <v>58.436</v>
      </c>
      <c r="H14" s="38">
        <v>11</v>
      </c>
      <c r="I14" s="33">
        <v>18878476016</v>
      </c>
      <c r="J14" s="49"/>
      <c r="K14" s="48"/>
    </row>
    <row r="15" ht="27" customHeight="1" spans="1:11">
      <c r="A15" s="42" t="s">
        <v>27</v>
      </c>
      <c r="B15" s="34">
        <v>176</v>
      </c>
      <c r="C15" s="33" t="s">
        <v>10</v>
      </c>
      <c r="D15" s="35">
        <v>66.23</v>
      </c>
      <c r="E15" s="41" t="s">
        <v>26</v>
      </c>
      <c r="F15" s="41" t="s">
        <v>104</v>
      </c>
      <c r="G15" s="37">
        <f t="shared" si="0"/>
        <v>54.092</v>
      </c>
      <c r="H15" s="38">
        <v>12</v>
      </c>
      <c r="I15" s="33">
        <v>15110463493</v>
      </c>
      <c r="J15" s="49"/>
      <c r="K15" s="48"/>
    </row>
    <row r="16" ht="27" customHeight="1" spans="1:11">
      <c r="A16" s="33" t="s">
        <v>28</v>
      </c>
      <c r="B16" s="40" t="s">
        <v>29</v>
      </c>
      <c r="C16" s="33" t="s">
        <v>30</v>
      </c>
      <c r="D16" s="35">
        <v>78.15</v>
      </c>
      <c r="E16" s="41" t="s">
        <v>31</v>
      </c>
      <c r="F16" s="41" t="s">
        <v>105</v>
      </c>
      <c r="G16" s="37">
        <f t="shared" si="0"/>
        <v>82.599</v>
      </c>
      <c r="H16" s="38">
        <v>1</v>
      </c>
      <c r="I16" s="33">
        <v>19935999589</v>
      </c>
      <c r="J16" s="48"/>
      <c r="K16" s="48"/>
    </row>
    <row r="17" ht="27" customHeight="1" spans="1:9">
      <c r="A17" s="33" t="s">
        <v>32</v>
      </c>
      <c r="B17" s="40" t="s">
        <v>33</v>
      </c>
      <c r="C17" s="33" t="s">
        <v>30</v>
      </c>
      <c r="D17" s="35">
        <v>69.54</v>
      </c>
      <c r="E17" s="41" t="s">
        <v>31</v>
      </c>
      <c r="F17" s="41" t="s">
        <v>106</v>
      </c>
      <c r="G17" s="37">
        <f t="shared" si="0"/>
        <v>79.077</v>
      </c>
      <c r="H17" s="38">
        <v>2</v>
      </c>
      <c r="I17" s="33">
        <v>18634595626</v>
      </c>
    </row>
  </sheetData>
  <sortState ref="A4:I17">
    <sortCondition ref="G4" descending="1"/>
  </sortState>
  <mergeCells count="1">
    <mergeCell ref="A1:I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10" workbookViewId="0">
      <selection activeCell="I23" sqref="I23"/>
    </sheetView>
  </sheetViews>
  <sheetFormatPr defaultColWidth="9" defaultRowHeight="13.5"/>
  <cols>
    <col min="1" max="1" width="11.125" customWidth="1"/>
    <col min="2" max="2" width="11.375" customWidth="1"/>
    <col min="3" max="3" width="13.125" customWidth="1"/>
    <col min="4" max="4" width="10.25" customWidth="1"/>
    <col min="5" max="6" width="10.875" customWidth="1"/>
    <col min="7" max="7" width="11.375" style="4" customWidth="1"/>
    <col min="8" max="8" width="12.625"/>
  </cols>
  <sheetData>
    <row r="1" spans="1:7">
      <c r="A1" s="31" t="s">
        <v>107</v>
      </c>
      <c r="B1" s="31"/>
      <c r="C1" s="31"/>
      <c r="D1" s="31"/>
      <c r="E1" s="31"/>
      <c r="F1" s="31"/>
      <c r="G1" s="31"/>
    </row>
    <row r="2" ht="26" customHeight="1" spans="1:7">
      <c r="A2" s="31"/>
      <c r="B2" s="31"/>
      <c r="C2" s="31"/>
      <c r="D2" s="31"/>
      <c r="E2" s="31"/>
      <c r="F2" s="31"/>
      <c r="G2" s="31"/>
    </row>
    <row r="3" s="29" customFormat="1" ht="27" customHeight="1" spans="1:7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90</v>
      </c>
      <c r="G3" s="32" t="s">
        <v>6</v>
      </c>
    </row>
    <row r="4" ht="27" customHeight="1" spans="1:7">
      <c r="A4" s="33" t="s">
        <v>8</v>
      </c>
      <c r="B4" s="40" t="s">
        <v>9</v>
      </c>
      <c r="C4" s="33" t="s">
        <v>10</v>
      </c>
      <c r="D4" s="35">
        <v>79.34</v>
      </c>
      <c r="E4" s="43">
        <v>92</v>
      </c>
      <c r="F4" s="43" t="s">
        <v>92</v>
      </c>
      <c r="G4" s="37">
        <f t="shared" ref="G4:G23" si="0">D4*0.4+E4*0.3+F4*0.3</f>
        <v>81.527</v>
      </c>
    </row>
    <row r="5" ht="27" customHeight="1" spans="1:7">
      <c r="A5" s="33" t="s">
        <v>11</v>
      </c>
      <c r="B5" s="40" t="s">
        <v>12</v>
      </c>
      <c r="C5" s="33" t="s">
        <v>10</v>
      </c>
      <c r="D5" s="35">
        <v>79.45</v>
      </c>
      <c r="E5" s="43">
        <v>90</v>
      </c>
      <c r="F5" s="43" t="s">
        <v>94</v>
      </c>
      <c r="G5" s="37">
        <f t="shared" si="0"/>
        <v>81.49</v>
      </c>
    </row>
    <row r="6" ht="27" customHeight="1" spans="1:7">
      <c r="A6" s="33" t="s">
        <v>13</v>
      </c>
      <c r="B6" s="40" t="s">
        <v>14</v>
      </c>
      <c r="C6" s="33" t="s">
        <v>10</v>
      </c>
      <c r="D6" s="35">
        <v>83.73</v>
      </c>
      <c r="E6" s="43">
        <v>84</v>
      </c>
      <c r="F6" s="43" t="s">
        <v>95</v>
      </c>
      <c r="G6" s="37">
        <f t="shared" si="0"/>
        <v>81.492</v>
      </c>
    </row>
    <row r="7" ht="27" customHeight="1" spans="1:7">
      <c r="A7" s="33" t="s">
        <v>17</v>
      </c>
      <c r="B7" s="40" t="s">
        <v>18</v>
      </c>
      <c r="C7" s="33" t="s">
        <v>10</v>
      </c>
      <c r="D7" s="35">
        <v>82.32</v>
      </c>
      <c r="E7" s="43">
        <v>85</v>
      </c>
      <c r="F7" s="43" t="s">
        <v>97</v>
      </c>
      <c r="G7" s="37">
        <f t="shared" si="0"/>
        <v>81.327</v>
      </c>
    </row>
    <row r="8" ht="27" customHeight="1" spans="1:7">
      <c r="A8" s="33" t="s">
        <v>19</v>
      </c>
      <c r="B8" s="40" t="s">
        <v>20</v>
      </c>
      <c r="C8" s="33" t="s">
        <v>10</v>
      </c>
      <c r="D8" s="35">
        <v>79.32</v>
      </c>
      <c r="E8" s="43">
        <v>86</v>
      </c>
      <c r="F8" s="43" t="s">
        <v>98</v>
      </c>
      <c r="G8" s="37">
        <f t="shared" si="0"/>
        <v>80.079</v>
      </c>
    </row>
    <row r="9" ht="27" customHeight="1" spans="1:7">
      <c r="A9" s="44" t="s">
        <v>22</v>
      </c>
      <c r="B9" s="45">
        <v>177</v>
      </c>
      <c r="C9" s="33" t="s">
        <v>10</v>
      </c>
      <c r="D9" s="46">
        <v>79.57</v>
      </c>
      <c r="E9" s="43">
        <v>85</v>
      </c>
      <c r="F9" s="43" t="s">
        <v>99</v>
      </c>
      <c r="G9" s="37">
        <f t="shared" si="0"/>
        <v>80.008</v>
      </c>
    </row>
    <row r="10" ht="27" customHeight="1" spans="1:7">
      <c r="A10" s="42" t="s">
        <v>21</v>
      </c>
      <c r="B10" s="34">
        <v>149</v>
      </c>
      <c r="C10" s="33" t="s">
        <v>10</v>
      </c>
      <c r="D10" s="35">
        <v>79.23</v>
      </c>
      <c r="E10" s="43">
        <v>86</v>
      </c>
      <c r="F10" s="43" t="s">
        <v>100</v>
      </c>
      <c r="G10" s="37">
        <f t="shared" si="0"/>
        <v>79.932</v>
      </c>
    </row>
    <row r="11" ht="27" customHeight="1" spans="1:7">
      <c r="A11" s="42" t="s">
        <v>23</v>
      </c>
      <c r="B11" s="34">
        <v>155</v>
      </c>
      <c r="C11" s="33" t="s">
        <v>10</v>
      </c>
      <c r="D11" s="35">
        <v>78.46</v>
      </c>
      <c r="E11" s="43">
        <v>86</v>
      </c>
      <c r="F11" s="43" t="s">
        <v>101</v>
      </c>
      <c r="G11" s="37">
        <f t="shared" si="0"/>
        <v>79.414</v>
      </c>
    </row>
    <row r="12" ht="27" customHeight="1" spans="1:7">
      <c r="A12" s="42" t="s">
        <v>24</v>
      </c>
      <c r="B12" s="34">
        <v>170</v>
      </c>
      <c r="C12" s="33" t="s">
        <v>10</v>
      </c>
      <c r="D12" s="35">
        <v>78.34</v>
      </c>
      <c r="E12" s="43">
        <v>83</v>
      </c>
      <c r="F12" s="43" t="s">
        <v>102</v>
      </c>
      <c r="G12" s="37">
        <f t="shared" si="0"/>
        <v>79.045</v>
      </c>
    </row>
    <row r="13" ht="27" customHeight="1" spans="1:7">
      <c r="A13" s="42" t="s">
        <v>25</v>
      </c>
      <c r="B13" s="34">
        <v>164</v>
      </c>
      <c r="C13" s="33" t="s">
        <v>10</v>
      </c>
      <c r="D13" s="35">
        <v>67.99</v>
      </c>
      <c r="E13" s="41" t="s">
        <v>26</v>
      </c>
      <c r="F13" s="41" t="s">
        <v>103</v>
      </c>
      <c r="G13" s="37">
        <f t="shared" si="0"/>
        <v>77.665</v>
      </c>
    </row>
    <row r="14" ht="27" customHeight="1" spans="1:7">
      <c r="A14" s="33" t="s">
        <v>28</v>
      </c>
      <c r="B14" s="40" t="s">
        <v>29</v>
      </c>
      <c r="C14" s="33" t="s">
        <v>30</v>
      </c>
      <c r="D14" s="35">
        <v>78.15</v>
      </c>
      <c r="E14" s="41" t="s">
        <v>31</v>
      </c>
      <c r="F14" s="41" t="s">
        <v>105</v>
      </c>
      <c r="G14" s="37">
        <f>D14*0.4+E14*0.3+F14*0.3</f>
        <v>82.599</v>
      </c>
    </row>
    <row r="15" ht="27" customHeight="1" spans="1:7">
      <c r="A15" s="33" t="s">
        <v>32</v>
      </c>
      <c r="B15" s="40" t="s">
        <v>33</v>
      </c>
      <c r="C15" s="33" t="s">
        <v>30</v>
      </c>
      <c r="D15" s="35">
        <v>69.54</v>
      </c>
      <c r="E15" s="41" t="s">
        <v>31</v>
      </c>
      <c r="F15" s="41" t="s">
        <v>106</v>
      </c>
      <c r="G15" s="37">
        <f>D15*0.4+E15*0.3+F15*0.3</f>
        <v>79.077</v>
      </c>
    </row>
    <row r="16" ht="27" customHeight="1" spans="1:9">
      <c r="A16" s="33" t="s">
        <v>38</v>
      </c>
      <c r="B16" s="40" t="s">
        <v>39</v>
      </c>
      <c r="C16" s="33" t="s">
        <v>36</v>
      </c>
      <c r="D16" s="35">
        <v>76.84</v>
      </c>
      <c r="E16" s="41" t="s">
        <v>40</v>
      </c>
      <c r="F16" s="41" t="s">
        <v>108</v>
      </c>
      <c r="G16" s="37">
        <f>D16*0.4+E16*0.3+F16*0.3</f>
        <v>79.786</v>
      </c>
      <c r="I16" s="47"/>
    </row>
    <row r="17" ht="27" customHeight="1" spans="1:9">
      <c r="A17" s="42" t="s">
        <v>41</v>
      </c>
      <c r="B17" s="34">
        <v>204</v>
      </c>
      <c r="C17" s="33" t="s">
        <v>36</v>
      </c>
      <c r="D17" s="35">
        <v>75.32</v>
      </c>
      <c r="E17" s="41" t="s">
        <v>42</v>
      </c>
      <c r="F17" s="41" t="s">
        <v>94</v>
      </c>
      <c r="G17" s="37">
        <f>D17*0.4+E17*0.3+F17*0.3</f>
        <v>79.538</v>
      </c>
      <c r="I17" s="47"/>
    </row>
    <row r="18" ht="27" customHeight="1" spans="1:9">
      <c r="A18" s="42" t="s">
        <v>43</v>
      </c>
      <c r="B18" s="34">
        <v>205</v>
      </c>
      <c r="C18" s="33" t="s">
        <v>36</v>
      </c>
      <c r="D18" s="35">
        <v>75.27</v>
      </c>
      <c r="E18" s="41" t="s">
        <v>44</v>
      </c>
      <c r="F18" s="41" t="s">
        <v>109</v>
      </c>
      <c r="G18" s="37">
        <f>D18*0.4+E18*0.3+F18*0.3</f>
        <v>76.119</v>
      </c>
      <c r="I18" s="47"/>
    </row>
    <row r="19" ht="27" customHeight="1" spans="1:9">
      <c r="A19" s="42" t="s">
        <v>45</v>
      </c>
      <c r="B19" s="34">
        <v>209</v>
      </c>
      <c r="C19" s="33" t="s">
        <v>36</v>
      </c>
      <c r="D19" s="35">
        <v>71.13</v>
      </c>
      <c r="E19" s="41" t="s">
        <v>46</v>
      </c>
      <c r="F19" s="41" t="s">
        <v>110</v>
      </c>
      <c r="G19" s="37">
        <f>D19*0.4+E19*0.3+F19*0.3</f>
        <v>66.942</v>
      </c>
      <c r="I19" s="47"/>
    </row>
    <row r="20" ht="27" customHeight="1" spans="1:9">
      <c r="A20" s="42" t="s">
        <v>47</v>
      </c>
      <c r="B20" s="34">
        <v>214</v>
      </c>
      <c r="C20" s="33" t="s">
        <v>36</v>
      </c>
      <c r="D20" s="35">
        <v>60.83</v>
      </c>
      <c r="E20" s="41" t="s">
        <v>48</v>
      </c>
      <c r="F20" s="41" t="s">
        <v>111</v>
      </c>
      <c r="G20" s="37">
        <f>D20*0.4+E20*0.3+F20*0.3</f>
        <v>64.373</v>
      </c>
      <c r="I20" s="47"/>
    </row>
    <row r="21" ht="27" customHeight="1" spans="1:7">
      <c r="A21" s="33" t="s">
        <v>49</v>
      </c>
      <c r="B21" s="34">
        <v>22</v>
      </c>
      <c r="C21" s="33" t="s">
        <v>50</v>
      </c>
      <c r="D21" s="35">
        <v>84.37</v>
      </c>
      <c r="E21" s="36"/>
      <c r="F21" s="33">
        <v>76.27</v>
      </c>
      <c r="G21" s="37">
        <f t="shared" ref="G21:G60" si="1">D21*0.6+F21*0.4</f>
        <v>81.13</v>
      </c>
    </row>
    <row r="22" ht="27" customHeight="1" spans="1:7">
      <c r="A22" s="33" t="s">
        <v>51</v>
      </c>
      <c r="B22" s="34">
        <v>51</v>
      </c>
      <c r="C22" s="33" t="s">
        <v>50</v>
      </c>
      <c r="D22" s="35">
        <v>80.85</v>
      </c>
      <c r="E22" s="36"/>
      <c r="F22" s="33">
        <v>75.4</v>
      </c>
      <c r="G22" s="37">
        <f t="shared" si="1"/>
        <v>78.67</v>
      </c>
    </row>
    <row r="23" ht="27" customHeight="1" spans="1:7">
      <c r="A23" s="33" t="s">
        <v>52</v>
      </c>
      <c r="B23" s="34">
        <v>54</v>
      </c>
      <c r="C23" s="33" t="s">
        <v>50</v>
      </c>
      <c r="D23" s="35">
        <v>78.74</v>
      </c>
      <c r="E23" s="36"/>
      <c r="F23" s="33">
        <v>75.93</v>
      </c>
      <c r="G23" s="37">
        <f t="shared" si="1"/>
        <v>77.616</v>
      </c>
    </row>
    <row r="24" ht="27" customHeight="1" spans="1:7">
      <c r="A24" s="33" t="s">
        <v>54</v>
      </c>
      <c r="B24" s="34">
        <v>73</v>
      </c>
      <c r="C24" s="33" t="s">
        <v>50</v>
      </c>
      <c r="D24" s="35">
        <v>76.28</v>
      </c>
      <c r="E24" s="36"/>
      <c r="F24" s="33">
        <v>75.4</v>
      </c>
      <c r="G24" s="37">
        <f t="shared" si="1"/>
        <v>75.928</v>
      </c>
    </row>
    <row r="25" ht="27" customHeight="1" spans="1:7">
      <c r="A25" s="33" t="s">
        <v>53</v>
      </c>
      <c r="B25" s="34">
        <v>66</v>
      </c>
      <c r="C25" s="33" t="s">
        <v>50</v>
      </c>
      <c r="D25" s="35">
        <v>76.34</v>
      </c>
      <c r="E25" s="36"/>
      <c r="F25" s="33">
        <v>75.1</v>
      </c>
      <c r="G25" s="37">
        <f t="shared" si="1"/>
        <v>75.844</v>
      </c>
    </row>
    <row r="26" ht="27" customHeight="1" spans="1:7">
      <c r="A26" s="33" t="s">
        <v>55</v>
      </c>
      <c r="B26" s="34">
        <v>48</v>
      </c>
      <c r="C26" s="33" t="s">
        <v>50</v>
      </c>
      <c r="D26" s="35">
        <v>75.85</v>
      </c>
      <c r="E26" s="36"/>
      <c r="F26" s="33">
        <v>73.8</v>
      </c>
      <c r="G26" s="37">
        <f t="shared" si="1"/>
        <v>75.03</v>
      </c>
    </row>
    <row r="27" ht="27" customHeight="1" spans="1:7">
      <c r="A27" s="33" t="s">
        <v>57</v>
      </c>
      <c r="B27" s="34">
        <v>62</v>
      </c>
      <c r="C27" s="33" t="s">
        <v>50</v>
      </c>
      <c r="D27" s="35">
        <v>73.54</v>
      </c>
      <c r="E27" s="36"/>
      <c r="F27" s="33">
        <v>75.37</v>
      </c>
      <c r="G27" s="37">
        <f t="shared" si="1"/>
        <v>74.272</v>
      </c>
    </row>
    <row r="28" ht="27" customHeight="1" spans="1:7">
      <c r="A28" s="33" t="s">
        <v>59</v>
      </c>
      <c r="B28" s="34">
        <v>18</v>
      </c>
      <c r="C28" s="33" t="s">
        <v>50</v>
      </c>
      <c r="D28" s="35">
        <v>72.85</v>
      </c>
      <c r="E28" s="36"/>
      <c r="F28" s="33">
        <v>76.17</v>
      </c>
      <c r="G28" s="37">
        <f t="shared" si="1"/>
        <v>74.178</v>
      </c>
    </row>
    <row r="29" ht="27" customHeight="1" spans="1:7">
      <c r="A29" s="33" t="s">
        <v>63</v>
      </c>
      <c r="B29" s="34">
        <v>30</v>
      </c>
      <c r="C29" s="33" t="s">
        <v>50</v>
      </c>
      <c r="D29" s="35">
        <v>72.56</v>
      </c>
      <c r="E29" s="36"/>
      <c r="F29" s="33">
        <v>76.2</v>
      </c>
      <c r="G29" s="37">
        <f t="shared" si="1"/>
        <v>74.016</v>
      </c>
    </row>
    <row r="30" ht="27" customHeight="1" spans="1:7">
      <c r="A30" s="33" t="s">
        <v>60</v>
      </c>
      <c r="B30" s="34">
        <v>21</v>
      </c>
      <c r="C30" s="33" t="s">
        <v>50</v>
      </c>
      <c r="D30" s="35">
        <v>72.82</v>
      </c>
      <c r="E30" s="36"/>
      <c r="F30" s="33">
        <v>75.5</v>
      </c>
      <c r="G30" s="37">
        <f t="shared" si="1"/>
        <v>73.892</v>
      </c>
    </row>
    <row r="31" ht="27" customHeight="1" spans="1:7">
      <c r="A31" s="33" t="s">
        <v>61</v>
      </c>
      <c r="B31" s="34">
        <v>53</v>
      </c>
      <c r="C31" s="33" t="s">
        <v>50</v>
      </c>
      <c r="D31" s="35">
        <v>72.77</v>
      </c>
      <c r="E31" s="36"/>
      <c r="F31" s="33">
        <v>75.07</v>
      </c>
      <c r="G31" s="37">
        <f t="shared" si="1"/>
        <v>73.69</v>
      </c>
    </row>
    <row r="32" ht="27" customHeight="1" spans="1:7">
      <c r="A32" s="33" t="s">
        <v>65</v>
      </c>
      <c r="B32" s="34">
        <v>31</v>
      </c>
      <c r="C32" s="33" t="s">
        <v>50</v>
      </c>
      <c r="D32" s="35">
        <v>72.44</v>
      </c>
      <c r="E32" s="36"/>
      <c r="F32" s="33">
        <v>75.13</v>
      </c>
      <c r="G32" s="37">
        <f t="shared" si="1"/>
        <v>73.516</v>
      </c>
    </row>
    <row r="33" ht="27" customHeight="1" spans="1:7">
      <c r="A33" s="33" t="s">
        <v>64</v>
      </c>
      <c r="B33" s="34">
        <v>14</v>
      </c>
      <c r="C33" s="33" t="s">
        <v>50</v>
      </c>
      <c r="D33" s="35">
        <v>72.51</v>
      </c>
      <c r="E33" s="36"/>
      <c r="F33" s="33">
        <v>74.97</v>
      </c>
      <c r="G33" s="37">
        <f t="shared" si="1"/>
        <v>73.494</v>
      </c>
    </row>
    <row r="34" ht="27" customHeight="1" spans="1:7">
      <c r="A34" s="33" t="s">
        <v>70</v>
      </c>
      <c r="B34" s="34">
        <v>52</v>
      </c>
      <c r="C34" s="33" t="s">
        <v>50</v>
      </c>
      <c r="D34" s="35">
        <v>72.04</v>
      </c>
      <c r="E34" s="36"/>
      <c r="F34" s="33">
        <v>75.67</v>
      </c>
      <c r="G34" s="37">
        <f t="shared" si="1"/>
        <v>73.492</v>
      </c>
    </row>
    <row r="35" ht="27" customHeight="1" spans="1:7">
      <c r="A35" s="33" t="s">
        <v>67</v>
      </c>
      <c r="B35" s="34">
        <v>87</v>
      </c>
      <c r="C35" s="33" t="s">
        <v>50</v>
      </c>
      <c r="D35" s="35">
        <v>72.32</v>
      </c>
      <c r="E35" s="36"/>
      <c r="F35" s="33">
        <v>75.17</v>
      </c>
      <c r="G35" s="37">
        <f t="shared" si="1"/>
        <v>73.46</v>
      </c>
    </row>
    <row r="36" ht="27" customHeight="1" spans="1:7">
      <c r="A36" s="33" t="s">
        <v>62</v>
      </c>
      <c r="B36" s="34">
        <v>28</v>
      </c>
      <c r="C36" s="33" t="s">
        <v>50</v>
      </c>
      <c r="D36" s="35">
        <v>72.62</v>
      </c>
      <c r="E36" s="36"/>
      <c r="F36" s="33">
        <v>74.63</v>
      </c>
      <c r="G36" s="37">
        <f t="shared" si="1"/>
        <v>73.424</v>
      </c>
    </row>
    <row r="37" ht="27" customHeight="1" spans="1:7">
      <c r="A37" s="33" t="s">
        <v>69</v>
      </c>
      <c r="B37" s="34">
        <v>69</v>
      </c>
      <c r="C37" s="33" t="s">
        <v>50</v>
      </c>
      <c r="D37" s="35">
        <v>72.1</v>
      </c>
      <c r="E37" s="36"/>
      <c r="F37" s="33">
        <v>75.27</v>
      </c>
      <c r="G37" s="37">
        <f t="shared" si="1"/>
        <v>73.368</v>
      </c>
    </row>
    <row r="38" ht="27" customHeight="1" spans="1:7">
      <c r="A38" s="33" t="s">
        <v>66</v>
      </c>
      <c r="B38" s="34">
        <v>10</v>
      </c>
      <c r="C38" s="33" t="s">
        <v>50</v>
      </c>
      <c r="D38" s="35">
        <v>72.34</v>
      </c>
      <c r="E38" s="36"/>
      <c r="F38" s="33">
        <v>74.8</v>
      </c>
      <c r="G38" s="37">
        <f t="shared" si="1"/>
        <v>73.324</v>
      </c>
    </row>
    <row r="39" ht="27" customHeight="1" spans="1:7">
      <c r="A39" s="33" t="s">
        <v>68</v>
      </c>
      <c r="B39" s="34">
        <v>39</v>
      </c>
      <c r="C39" s="33" t="s">
        <v>50</v>
      </c>
      <c r="D39" s="35">
        <v>72.16</v>
      </c>
      <c r="E39" s="36"/>
      <c r="F39" s="33">
        <v>74.7</v>
      </c>
      <c r="G39" s="37">
        <f t="shared" si="1"/>
        <v>73.176</v>
      </c>
    </row>
    <row r="40" ht="27" customHeight="1" spans="1:7">
      <c r="A40" s="33" t="s">
        <v>76</v>
      </c>
      <c r="B40" s="34">
        <v>44</v>
      </c>
      <c r="C40" s="33" t="s">
        <v>50</v>
      </c>
      <c r="D40" s="35">
        <v>66.54</v>
      </c>
      <c r="E40" s="36"/>
      <c r="F40" s="33">
        <v>81.97</v>
      </c>
      <c r="G40" s="37">
        <f t="shared" si="1"/>
        <v>72.712</v>
      </c>
    </row>
    <row r="41" ht="27" customHeight="1" spans="1:7">
      <c r="A41" s="33" t="s">
        <v>79</v>
      </c>
      <c r="B41" s="34">
        <v>38</v>
      </c>
      <c r="C41" s="33" t="s">
        <v>50</v>
      </c>
      <c r="D41" s="35">
        <v>65.82</v>
      </c>
      <c r="E41" s="36"/>
      <c r="F41" s="33">
        <v>83.03</v>
      </c>
      <c r="G41" s="37">
        <f t="shared" si="1"/>
        <v>72.704</v>
      </c>
    </row>
    <row r="42" ht="27" customHeight="1" spans="1:7">
      <c r="A42" s="33" t="s">
        <v>72</v>
      </c>
      <c r="B42" s="34">
        <v>89</v>
      </c>
      <c r="C42" s="33" t="s">
        <v>50</v>
      </c>
      <c r="D42" s="35">
        <v>70.54</v>
      </c>
      <c r="E42" s="36"/>
      <c r="F42" s="33">
        <v>75.93</v>
      </c>
      <c r="G42" s="37">
        <f t="shared" si="1"/>
        <v>72.696</v>
      </c>
    </row>
    <row r="43" ht="27" customHeight="1" spans="1:7">
      <c r="A43" s="33" t="s">
        <v>71</v>
      </c>
      <c r="B43" s="34">
        <v>13</v>
      </c>
      <c r="C43" s="33" t="s">
        <v>50</v>
      </c>
      <c r="D43" s="35">
        <v>71.12</v>
      </c>
      <c r="E43" s="36"/>
      <c r="F43" s="33">
        <v>74.63</v>
      </c>
      <c r="G43" s="37">
        <f t="shared" si="1"/>
        <v>72.524</v>
      </c>
    </row>
    <row r="44" ht="27" customHeight="1" spans="1:7">
      <c r="A44" s="33" t="s">
        <v>73</v>
      </c>
      <c r="B44" s="34">
        <v>59</v>
      </c>
      <c r="C44" s="33" t="s">
        <v>50</v>
      </c>
      <c r="D44" s="35">
        <v>69.32</v>
      </c>
      <c r="E44" s="36"/>
      <c r="F44" s="33">
        <v>74.8</v>
      </c>
      <c r="G44" s="37">
        <f t="shared" si="1"/>
        <v>71.512</v>
      </c>
    </row>
    <row r="45" ht="27" customHeight="1" spans="1:7">
      <c r="A45" s="33" t="s">
        <v>80</v>
      </c>
      <c r="B45" s="34">
        <v>64</v>
      </c>
      <c r="C45" s="33" t="s">
        <v>50</v>
      </c>
      <c r="D45" s="35">
        <v>65.69</v>
      </c>
      <c r="E45" s="36"/>
      <c r="F45" s="33">
        <v>78.97</v>
      </c>
      <c r="G45" s="37">
        <f t="shared" si="1"/>
        <v>71.002</v>
      </c>
    </row>
  </sheetData>
  <mergeCells count="1">
    <mergeCell ref="A1:G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4" sqref="A4:I9"/>
    </sheetView>
  </sheetViews>
  <sheetFormatPr defaultColWidth="9" defaultRowHeight="13.5"/>
  <cols>
    <col min="1" max="1" width="11.125" customWidth="1"/>
    <col min="2" max="2" width="11.375" customWidth="1"/>
    <col min="3" max="3" width="13.125" customWidth="1"/>
    <col min="4" max="4" width="10.25" customWidth="1"/>
    <col min="5" max="6" width="10.875" customWidth="1"/>
    <col min="7" max="8" width="11.375" style="4" customWidth="1"/>
    <col min="9" max="9" width="15.125" customWidth="1"/>
    <col min="10" max="10" width="15.375" customWidth="1"/>
    <col min="12" max="12" width="12.625"/>
  </cols>
  <sheetData>
    <row r="1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26" customHeight="1" spans="1:9">
      <c r="A2" s="31"/>
      <c r="B2" s="31"/>
      <c r="C2" s="31"/>
      <c r="D2" s="31"/>
      <c r="E2" s="31"/>
      <c r="F2" s="31"/>
      <c r="G2" s="31"/>
      <c r="H2" s="31"/>
      <c r="I2" s="31"/>
    </row>
    <row r="3" s="29" customFormat="1" ht="27" customHeight="1" spans="1:9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90</v>
      </c>
      <c r="G3" s="32" t="s">
        <v>6</v>
      </c>
      <c r="H3" s="32" t="s">
        <v>91</v>
      </c>
      <c r="I3" s="32" t="s">
        <v>7</v>
      </c>
    </row>
    <row r="4" ht="27" customHeight="1" spans="1:9">
      <c r="A4" s="33" t="s">
        <v>38</v>
      </c>
      <c r="B4" s="40" t="s">
        <v>39</v>
      </c>
      <c r="C4" s="33" t="s">
        <v>36</v>
      </c>
      <c r="D4" s="35">
        <v>76.84</v>
      </c>
      <c r="E4" s="41" t="s">
        <v>40</v>
      </c>
      <c r="F4" s="41" t="s">
        <v>108</v>
      </c>
      <c r="G4" s="37">
        <f t="shared" ref="G4:G9" si="0">D4*0.4+E4*0.3+F4*0.3</f>
        <v>79.786</v>
      </c>
      <c r="H4" s="38">
        <v>1</v>
      </c>
      <c r="I4" s="33">
        <v>17635573874</v>
      </c>
    </row>
    <row r="5" ht="27" customHeight="1" spans="1:9">
      <c r="A5" s="42" t="s">
        <v>41</v>
      </c>
      <c r="B5" s="34">
        <v>204</v>
      </c>
      <c r="C5" s="33" t="s">
        <v>36</v>
      </c>
      <c r="D5" s="35">
        <v>75.32</v>
      </c>
      <c r="E5" s="41" t="s">
        <v>42</v>
      </c>
      <c r="F5" s="41" t="s">
        <v>94</v>
      </c>
      <c r="G5" s="37">
        <f t="shared" si="0"/>
        <v>79.538</v>
      </c>
      <c r="H5" s="38">
        <v>2</v>
      </c>
      <c r="I5" s="33">
        <v>13327484456</v>
      </c>
    </row>
    <row r="6" ht="27" customHeight="1" spans="1:9">
      <c r="A6" s="42" t="s">
        <v>43</v>
      </c>
      <c r="B6" s="34">
        <v>205</v>
      </c>
      <c r="C6" s="33" t="s">
        <v>36</v>
      </c>
      <c r="D6" s="35">
        <v>75.27</v>
      </c>
      <c r="E6" s="41" t="s">
        <v>44</v>
      </c>
      <c r="F6" s="41" t="s">
        <v>109</v>
      </c>
      <c r="G6" s="37">
        <f t="shared" si="0"/>
        <v>76.119</v>
      </c>
      <c r="H6" s="38">
        <v>3</v>
      </c>
      <c r="I6" s="33">
        <v>13663592252</v>
      </c>
    </row>
    <row r="7" ht="27" customHeight="1" spans="1:9">
      <c r="A7" s="42" t="s">
        <v>45</v>
      </c>
      <c r="B7" s="34">
        <v>209</v>
      </c>
      <c r="C7" s="33" t="s">
        <v>36</v>
      </c>
      <c r="D7" s="35">
        <v>71.13</v>
      </c>
      <c r="E7" s="41" t="s">
        <v>46</v>
      </c>
      <c r="F7" s="41" t="s">
        <v>110</v>
      </c>
      <c r="G7" s="37">
        <f t="shared" si="0"/>
        <v>66.942</v>
      </c>
      <c r="H7" s="38">
        <v>4</v>
      </c>
      <c r="I7" s="33">
        <v>13935147907</v>
      </c>
    </row>
    <row r="8" ht="27" customHeight="1" spans="1:9">
      <c r="A8" s="42" t="s">
        <v>47</v>
      </c>
      <c r="B8" s="34">
        <v>214</v>
      </c>
      <c r="C8" s="33" t="s">
        <v>36</v>
      </c>
      <c r="D8" s="35">
        <v>60.83</v>
      </c>
      <c r="E8" s="41" t="s">
        <v>48</v>
      </c>
      <c r="F8" s="41" t="s">
        <v>111</v>
      </c>
      <c r="G8" s="37">
        <f t="shared" si="0"/>
        <v>64.373</v>
      </c>
      <c r="H8" s="38">
        <v>5</v>
      </c>
      <c r="I8" s="33">
        <v>15581925486</v>
      </c>
    </row>
    <row r="9" ht="27" customHeight="1" spans="1:9">
      <c r="A9" s="33" t="s">
        <v>34</v>
      </c>
      <c r="B9" s="40" t="s">
        <v>35</v>
      </c>
      <c r="C9" s="33" t="s">
        <v>36</v>
      </c>
      <c r="D9" s="35">
        <v>87.84</v>
      </c>
      <c r="E9" s="41" t="s">
        <v>37</v>
      </c>
      <c r="F9" s="41" t="s">
        <v>104</v>
      </c>
      <c r="G9" s="37">
        <f t="shared" si="0"/>
        <v>63.336</v>
      </c>
      <c r="H9" s="38">
        <v>6</v>
      </c>
      <c r="I9" s="33">
        <v>15343591494</v>
      </c>
    </row>
  </sheetData>
  <sortState ref="A4:I9">
    <sortCondition ref="G4" descending="1"/>
  </sortState>
  <mergeCells count="1">
    <mergeCell ref="A1:I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J41" sqref="J41"/>
    </sheetView>
  </sheetViews>
  <sheetFormatPr defaultColWidth="9" defaultRowHeight="13.5"/>
  <cols>
    <col min="1" max="1" width="11.125" customWidth="1"/>
    <col min="2" max="2" width="11.375" customWidth="1"/>
    <col min="3" max="3" width="13.125" customWidth="1"/>
    <col min="4" max="4" width="10.25" customWidth="1"/>
    <col min="5" max="5" width="10.875" customWidth="1"/>
    <col min="6" max="6" width="10.875" style="4" customWidth="1"/>
    <col min="7" max="8" width="11.375" style="4" customWidth="1"/>
    <col min="9" max="9" width="15.125" customWidth="1"/>
    <col min="10" max="10" width="15.375" customWidth="1"/>
    <col min="12" max="12" width="12.625"/>
  </cols>
  <sheetData>
    <row r="1" ht="22.5" spans="1:9">
      <c r="A1" s="30" t="s">
        <v>0</v>
      </c>
      <c r="B1" s="30"/>
      <c r="C1" s="30"/>
      <c r="D1" s="30"/>
      <c r="E1" s="30"/>
      <c r="F1" s="31"/>
      <c r="G1" s="30"/>
      <c r="H1" s="30"/>
      <c r="I1" s="30"/>
    </row>
    <row r="2" ht="26" customHeight="1" spans="1:9">
      <c r="A2" s="30"/>
      <c r="B2" s="30"/>
      <c r="C2" s="30"/>
      <c r="D2" s="30"/>
      <c r="E2" s="30"/>
      <c r="F2" s="31"/>
      <c r="G2" s="30"/>
      <c r="H2" s="30"/>
      <c r="I2" s="30"/>
    </row>
    <row r="3" s="29" customFormat="1" ht="27" customHeight="1" spans="1:9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90</v>
      </c>
      <c r="G3" s="32" t="s">
        <v>6</v>
      </c>
      <c r="H3" s="32" t="s">
        <v>91</v>
      </c>
      <c r="I3" s="32" t="s">
        <v>7</v>
      </c>
    </row>
    <row r="4" ht="27" customHeight="1" spans="1:9">
      <c r="A4" s="33" t="s">
        <v>49</v>
      </c>
      <c r="B4" s="34">
        <v>22</v>
      </c>
      <c r="C4" s="33" t="s">
        <v>50</v>
      </c>
      <c r="D4" s="35">
        <v>84.37</v>
      </c>
      <c r="E4" s="36"/>
      <c r="F4" s="33">
        <v>76.27</v>
      </c>
      <c r="G4" s="37">
        <f t="shared" ref="G4:G43" si="0">D4*0.6+F4*0.4</f>
        <v>81.13</v>
      </c>
      <c r="H4" s="38">
        <v>1</v>
      </c>
      <c r="I4" s="33">
        <v>17835699202</v>
      </c>
    </row>
    <row r="5" ht="27" customHeight="1" spans="1:9">
      <c r="A5" s="33" t="s">
        <v>51</v>
      </c>
      <c r="B5" s="34">
        <v>51</v>
      </c>
      <c r="C5" s="33" t="s">
        <v>50</v>
      </c>
      <c r="D5" s="35">
        <v>80.85</v>
      </c>
      <c r="E5" s="36"/>
      <c r="F5" s="33">
        <v>75.4</v>
      </c>
      <c r="G5" s="37">
        <f t="shared" si="0"/>
        <v>78.67</v>
      </c>
      <c r="H5" s="38">
        <v>2</v>
      </c>
      <c r="I5" s="33">
        <v>18636371874</v>
      </c>
    </row>
    <row r="6" ht="27" customHeight="1" spans="1:9">
      <c r="A6" s="33" t="s">
        <v>52</v>
      </c>
      <c r="B6" s="34">
        <v>54</v>
      </c>
      <c r="C6" s="33" t="s">
        <v>50</v>
      </c>
      <c r="D6" s="35">
        <v>78.74</v>
      </c>
      <c r="E6" s="36"/>
      <c r="F6" s="33">
        <v>75.93</v>
      </c>
      <c r="G6" s="37">
        <f t="shared" si="0"/>
        <v>77.616</v>
      </c>
      <c r="H6" s="38">
        <v>3</v>
      </c>
      <c r="I6" s="33">
        <v>18335920450</v>
      </c>
    </row>
    <row r="7" ht="27" customHeight="1" spans="1:9">
      <c r="A7" s="33" t="s">
        <v>54</v>
      </c>
      <c r="B7" s="34">
        <v>73</v>
      </c>
      <c r="C7" s="33" t="s">
        <v>50</v>
      </c>
      <c r="D7" s="35">
        <v>76.28</v>
      </c>
      <c r="E7" s="36"/>
      <c r="F7" s="33">
        <v>75.4</v>
      </c>
      <c r="G7" s="37">
        <f t="shared" si="0"/>
        <v>75.928</v>
      </c>
      <c r="H7" s="38">
        <v>4</v>
      </c>
      <c r="I7" s="39">
        <v>13632394175</v>
      </c>
    </row>
    <row r="8" ht="27" customHeight="1" spans="1:9">
      <c r="A8" s="33" t="s">
        <v>53</v>
      </c>
      <c r="B8" s="34">
        <v>66</v>
      </c>
      <c r="C8" s="33" t="s">
        <v>50</v>
      </c>
      <c r="D8" s="35">
        <v>76.34</v>
      </c>
      <c r="E8" s="36"/>
      <c r="F8" s="33">
        <v>75.1</v>
      </c>
      <c r="G8" s="37">
        <f t="shared" si="0"/>
        <v>75.844</v>
      </c>
      <c r="H8" s="38">
        <v>5</v>
      </c>
      <c r="I8" s="33">
        <v>13223694266</v>
      </c>
    </row>
    <row r="9" ht="27" customHeight="1" spans="1:9">
      <c r="A9" s="33" t="s">
        <v>55</v>
      </c>
      <c r="B9" s="34">
        <v>48</v>
      </c>
      <c r="C9" s="33" t="s">
        <v>50</v>
      </c>
      <c r="D9" s="35">
        <v>75.85</v>
      </c>
      <c r="E9" s="36"/>
      <c r="F9" s="33">
        <v>73.8</v>
      </c>
      <c r="G9" s="37">
        <f t="shared" si="0"/>
        <v>75.03</v>
      </c>
      <c r="H9" s="38">
        <v>6</v>
      </c>
      <c r="I9" s="33">
        <v>15803596516</v>
      </c>
    </row>
    <row r="10" ht="27" customHeight="1" spans="1:9">
      <c r="A10" s="33" t="s">
        <v>57</v>
      </c>
      <c r="B10" s="34">
        <v>62</v>
      </c>
      <c r="C10" s="33" t="s">
        <v>50</v>
      </c>
      <c r="D10" s="35">
        <v>73.54</v>
      </c>
      <c r="E10" s="36"/>
      <c r="F10" s="33">
        <v>75.37</v>
      </c>
      <c r="G10" s="37">
        <f t="shared" si="0"/>
        <v>74.272</v>
      </c>
      <c r="H10" s="38">
        <v>7</v>
      </c>
      <c r="I10" s="33">
        <v>15835274709</v>
      </c>
    </row>
    <row r="11" ht="27" customHeight="1" spans="1:9">
      <c r="A11" s="33" t="s">
        <v>59</v>
      </c>
      <c r="B11" s="34">
        <v>18</v>
      </c>
      <c r="C11" s="33" t="s">
        <v>50</v>
      </c>
      <c r="D11" s="35">
        <v>72.85</v>
      </c>
      <c r="E11" s="36"/>
      <c r="F11" s="33">
        <v>76.17</v>
      </c>
      <c r="G11" s="37">
        <f t="shared" si="0"/>
        <v>74.178</v>
      </c>
      <c r="H11" s="38">
        <v>8</v>
      </c>
      <c r="I11" s="33">
        <v>18301217024</v>
      </c>
    </row>
    <row r="12" ht="27" customHeight="1" spans="1:9">
      <c r="A12" s="33" t="s">
        <v>63</v>
      </c>
      <c r="B12" s="34">
        <v>30</v>
      </c>
      <c r="C12" s="33" t="s">
        <v>50</v>
      </c>
      <c r="D12" s="35">
        <v>72.56</v>
      </c>
      <c r="E12" s="36"/>
      <c r="F12" s="33">
        <v>76.2</v>
      </c>
      <c r="G12" s="37">
        <f t="shared" si="0"/>
        <v>74.016</v>
      </c>
      <c r="H12" s="38">
        <v>9</v>
      </c>
      <c r="I12" s="33">
        <v>13439038361</v>
      </c>
    </row>
    <row r="13" ht="27" customHeight="1" spans="1:9">
      <c r="A13" s="33" t="s">
        <v>60</v>
      </c>
      <c r="B13" s="34">
        <v>21</v>
      </c>
      <c r="C13" s="33" t="s">
        <v>50</v>
      </c>
      <c r="D13" s="35">
        <v>72.82</v>
      </c>
      <c r="E13" s="36"/>
      <c r="F13" s="33">
        <v>75.5</v>
      </c>
      <c r="G13" s="37">
        <f t="shared" si="0"/>
        <v>73.892</v>
      </c>
      <c r="H13" s="38">
        <v>10</v>
      </c>
      <c r="I13" s="33">
        <v>18134922609</v>
      </c>
    </row>
    <row r="14" ht="27" customHeight="1" spans="1:9">
      <c r="A14" s="33" t="s">
        <v>61</v>
      </c>
      <c r="B14" s="34">
        <v>53</v>
      </c>
      <c r="C14" s="33" t="s">
        <v>50</v>
      </c>
      <c r="D14" s="35">
        <v>72.77</v>
      </c>
      <c r="E14" s="36"/>
      <c r="F14" s="33">
        <v>75.07</v>
      </c>
      <c r="G14" s="37">
        <f t="shared" si="0"/>
        <v>73.69</v>
      </c>
      <c r="H14" s="38">
        <v>11</v>
      </c>
      <c r="I14" s="33">
        <v>13935902770</v>
      </c>
    </row>
    <row r="15" ht="27" customHeight="1" spans="1:9">
      <c r="A15" s="33" t="s">
        <v>65</v>
      </c>
      <c r="B15" s="34">
        <v>31</v>
      </c>
      <c r="C15" s="33" t="s">
        <v>50</v>
      </c>
      <c r="D15" s="35">
        <v>72.44</v>
      </c>
      <c r="E15" s="36"/>
      <c r="F15" s="33">
        <v>75.13</v>
      </c>
      <c r="G15" s="37">
        <f t="shared" si="0"/>
        <v>73.516</v>
      </c>
      <c r="H15" s="38">
        <v>12</v>
      </c>
      <c r="I15" s="33">
        <v>17635596411</v>
      </c>
    </row>
    <row r="16" ht="27" customHeight="1" spans="1:9">
      <c r="A16" s="33" t="s">
        <v>64</v>
      </c>
      <c r="B16" s="34">
        <v>14</v>
      </c>
      <c r="C16" s="33" t="s">
        <v>50</v>
      </c>
      <c r="D16" s="35">
        <v>72.51</v>
      </c>
      <c r="E16" s="36"/>
      <c r="F16" s="33">
        <v>74.97</v>
      </c>
      <c r="G16" s="37">
        <f t="shared" si="0"/>
        <v>73.494</v>
      </c>
      <c r="H16" s="38">
        <v>13</v>
      </c>
      <c r="I16" s="33">
        <v>18896577176</v>
      </c>
    </row>
    <row r="17" ht="27" customHeight="1" spans="1:9">
      <c r="A17" s="33" t="s">
        <v>70</v>
      </c>
      <c r="B17" s="34">
        <v>52</v>
      </c>
      <c r="C17" s="33" t="s">
        <v>50</v>
      </c>
      <c r="D17" s="35">
        <v>72.04</v>
      </c>
      <c r="E17" s="36"/>
      <c r="F17" s="33">
        <v>75.67</v>
      </c>
      <c r="G17" s="37">
        <f t="shared" si="0"/>
        <v>73.492</v>
      </c>
      <c r="H17" s="38">
        <v>14</v>
      </c>
      <c r="I17" s="33">
        <v>18335463459</v>
      </c>
    </row>
    <row r="18" ht="27" customHeight="1" spans="1:9">
      <c r="A18" s="33" t="s">
        <v>67</v>
      </c>
      <c r="B18" s="34">
        <v>87</v>
      </c>
      <c r="C18" s="33" t="s">
        <v>50</v>
      </c>
      <c r="D18" s="35">
        <v>72.32</v>
      </c>
      <c r="E18" s="36"/>
      <c r="F18" s="33">
        <v>75.17</v>
      </c>
      <c r="G18" s="37">
        <f t="shared" si="0"/>
        <v>73.46</v>
      </c>
      <c r="H18" s="38">
        <v>15</v>
      </c>
      <c r="I18" s="33">
        <v>15935121857</v>
      </c>
    </row>
    <row r="19" ht="27" customHeight="1" spans="1:9">
      <c r="A19" s="33" t="s">
        <v>62</v>
      </c>
      <c r="B19" s="34">
        <v>28</v>
      </c>
      <c r="C19" s="33" t="s">
        <v>50</v>
      </c>
      <c r="D19" s="35">
        <v>72.62</v>
      </c>
      <c r="E19" s="36"/>
      <c r="F19" s="33">
        <v>74.63</v>
      </c>
      <c r="G19" s="37">
        <f t="shared" si="0"/>
        <v>73.424</v>
      </c>
      <c r="H19" s="38">
        <v>16</v>
      </c>
      <c r="I19" s="33">
        <v>17634444736</v>
      </c>
    </row>
    <row r="20" ht="27" customHeight="1" spans="1:9">
      <c r="A20" s="33" t="s">
        <v>69</v>
      </c>
      <c r="B20" s="34">
        <v>69</v>
      </c>
      <c r="C20" s="33" t="s">
        <v>50</v>
      </c>
      <c r="D20" s="35">
        <v>72.1</v>
      </c>
      <c r="E20" s="36"/>
      <c r="F20" s="33">
        <v>75.27</v>
      </c>
      <c r="G20" s="37">
        <f t="shared" si="0"/>
        <v>73.368</v>
      </c>
      <c r="H20" s="38">
        <v>17</v>
      </c>
      <c r="I20" s="33">
        <v>18735698180</v>
      </c>
    </row>
    <row r="21" ht="27" customHeight="1" spans="1:9">
      <c r="A21" s="33" t="s">
        <v>66</v>
      </c>
      <c r="B21" s="34">
        <v>10</v>
      </c>
      <c r="C21" s="33" t="s">
        <v>50</v>
      </c>
      <c r="D21" s="35">
        <v>72.34</v>
      </c>
      <c r="E21" s="36"/>
      <c r="F21" s="33">
        <v>74.8</v>
      </c>
      <c r="G21" s="37">
        <f t="shared" si="0"/>
        <v>73.324</v>
      </c>
      <c r="H21" s="38">
        <v>18</v>
      </c>
      <c r="I21" s="33">
        <v>15534819527</v>
      </c>
    </row>
    <row r="22" ht="27" customHeight="1" spans="1:9">
      <c r="A22" s="33" t="s">
        <v>68</v>
      </c>
      <c r="B22" s="34">
        <v>39</v>
      </c>
      <c r="C22" s="33" t="s">
        <v>50</v>
      </c>
      <c r="D22" s="35">
        <v>72.16</v>
      </c>
      <c r="E22" s="36"/>
      <c r="F22" s="33">
        <v>74.7</v>
      </c>
      <c r="G22" s="37">
        <f t="shared" si="0"/>
        <v>73.176</v>
      </c>
      <c r="H22" s="38">
        <v>19</v>
      </c>
      <c r="I22" s="33">
        <v>13133095699</v>
      </c>
    </row>
    <row r="23" ht="27" customHeight="1" spans="1:9">
      <c r="A23" s="33" t="s">
        <v>76</v>
      </c>
      <c r="B23" s="34">
        <v>44</v>
      </c>
      <c r="C23" s="33" t="s">
        <v>50</v>
      </c>
      <c r="D23" s="35">
        <v>66.54</v>
      </c>
      <c r="E23" s="36"/>
      <c r="F23" s="33">
        <v>81.97</v>
      </c>
      <c r="G23" s="37">
        <f t="shared" si="0"/>
        <v>72.712</v>
      </c>
      <c r="H23" s="38">
        <v>20</v>
      </c>
      <c r="I23" s="33">
        <v>15835997413</v>
      </c>
    </row>
    <row r="24" ht="27" customHeight="1" spans="1:9">
      <c r="A24" s="33" t="s">
        <v>79</v>
      </c>
      <c r="B24" s="34">
        <v>38</v>
      </c>
      <c r="C24" s="33" t="s">
        <v>50</v>
      </c>
      <c r="D24" s="35">
        <v>65.82</v>
      </c>
      <c r="E24" s="36"/>
      <c r="F24" s="33">
        <v>83.03</v>
      </c>
      <c r="G24" s="37">
        <f t="shared" si="0"/>
        <v>72.704</v>
      </c>
      <c r="H24" s="38">
        <v>21</v>
      </c>
      <c r="I24" s="33">
        <v>17083535533</v>
      </c>
    </row>
    <row r="25" ht="27" customHeight="1" spans="1:9">
      <c r="A25" s="33" t="s">
        <v>72</v>
      </c>
      <c r="B25" s="34">
        <v>89</v>
      </c>
      <c r="C25" s="33" t="s">
        <v>50</v>
      </c>
      <c r="D25" s="35">
        <v>70.54</v>
      </c>
      <c r="E25" s="36"/>
      <c r="F25" s="33">
        <v>75.93</v>
      </c>
      <c r="G25" s="37">
        <f t="shared" si="0"/>
        <v>72.696</v>
      </c>
      <c r="H25" s="38">
        <v>22</v>
      </c>
      <c r="I25" s="33">
        <v>18634802921</v>
      </c>
    </row>
    <row r="26" ht="27" customHeight="1" spans="1:9">
      <c r="A26" s="33" t="s">
        <v>71</v>
      </c>
      <c r="B26" s="34">
        <v>13</v>
      </c>
      <c r="C26" s="33" t="s">
        <v>50</v>
      </c>
      <c r="D26" s="35">
        <v>71.12</v>
      </c>
      <c r="E26" s="36"/>
      <c r="F26" s="33">
        <v>74.63</v>
      </c>
      <c r="G26" s="37">
        <f t="shared" si="0"/>
        <v>72.524</v>
      </c>
      <c r="H26" s="38">
        <v>23</v>
      </c>
      <c r="I26" s="33">
        <v>18792402702</v>
      </c>
    </row>
    <row r="27" ht="27" customHeight="1" spans="1:9">
      <c r="A27" s="33" t="s">
        <v>73</v>
      </c>
      <c r="B27" s="34">
        <v>59</v>
      </c>
      <c r="C27" s="33" t="s">
        <v>50</v>
      </c>
      <c r="D27" s="35">
        <v>69.32</v>
      </c>
      <c r="E27" s="36"/>
      <c r="F27" s="33">
        <v>74.8</v>
      </c>
      <c r="G27" s="37">
        <f t="shared" si="0"/>
        <v>71.512</v>
      </c>
      <c r="H27" s="38">
        <v>24</v>
      </c>
      <c r="I27" s="33">
        <v>13834388549</v>
      </c>
    </row>
    <row r="28" ht="27" customHeight="1" spans="1:9">
      <c r="A28" s="33" t="s">
        <v>80</v>
      </c>
      <c r="B28" s="34">
        <v>64</v>
      </c>
      <c r="C28" s="33" t="s">
        <v>50</v>
      </c>
      <c r="D28" s="35">
        <v>65.69</v>
      </c>
      <c r="E28" s="36"/>
      <c r="F28" s="33">
        <v>78.97</v>
      </c>
      <c r="G28" s="37">
        <f t="shared" si="0"/>
        <v>71.002</v>
      </c>
      <c r="H28" s="38">
        <v>25</v>
      </c>
      <c r="I28" s="33">
        <v>18435102269</v>
      </c>
    </row>
    <row r="29" ht="27" customHeight="1" spans="1:9">
      <c r="A29" s="33" t="s">
        <v>75</v>
      </c>
      <c r="B29" s="34">
        <v>6</v>
      </c>
      <c r="C29" s="33" t="s">
        <v>50</v>
      </c>
      <c r="D29" s="35">
        <v>66.99</v>
      </c>
      <c r="E29" s="36"/>
      <c r="F29" s="33">
        <v>75.93</v>
      </c>
      <c r="G29" s="37">
        <f t="shared" si="0"/>
        <v>70.566</v>
      </c>
      <c r="H29" s="38">
        <v>26</v>
      </c>
      <c r="I29" s="33">
        <v>18234173121</v>
      </c>
    </row>
    <row r="30" ht="27" customHeight="1" spans="1:9">
      <c r="A30" s="33" t="s">
        <v>77</v>
      </c>
      <c r="B30" s="34">
        <v>29</v>
      </c>
      <c r="C30" s="33" t="s">
        <v>50</v>
      </c>
      <c r="D30" s="35">
        <v>66.32</v>
      </c>
      <c r="E30" s="36"/>
      <c r="F30" s="33">
        <v>75.2</v>
      </c>
      <c r="G30" s="37">
        <f t="shared" si="0"/>
        <v>69.872</v>
      </c>
      <c r="H30" s="38">
        <v>27</v>
      </c>
      <c r="I30" s="33">
        <v>18295931999</v>
      </c>
    </row>
    <row r="31" ht="27" customHeight="1" spans="1:9">
      <c r="A31" s="33" t="s">
        <v>82</v>
      </c>
      <c r="B31" s="34">
        <v>81</v>
      </c>
      <c r="C31" s="33" t="s">
        <v>50</v>
      </c>
      <c r="D31" s="35">
        <v>65.4</v>
      </c>
      <c r="E31" s="36"/>
      <c r="F31" s="33">
        <v>75.73</v>
      </c>
      <c r="G31" s="37">
        <f t="shared" si="0"/>
        <v>69.532</v>
      </c>
      <c r="H31" s="38">
        <v>28</v>
      </c>
      <c r="I31" s="33">
        <v>15504302208</v>
      </c>
    </row>
    <row r="32" ht="27" customHeight="1" spans="1:9">
      <c r="A32" s="33" t="s">
        <v>83</v>
      </c>
      <c r="B32" s="34">
        <v>70</v>
      </c>
      <c r="C32" s="33" t="s">
        <v>50</v>
      </c>
      <c r="D32" s="35">
        <v>65.21</v>
      </c>
      <c r="E32" s="36"/>
      <c r="F32" s="33">
        <v>75.9</v>
      </c>
      <c r="G32" s="37">
        <f t="shared" si="0"/>
        <v>69.486</v>
      </c>
      <c r="H32" s="38">
        <v>29</v>
      </c>
      <c r="I32" s="33">
        <v>15935941371</v>
      </c>
    </row>
    <row r="33" ht="27" customHeight="1" spans="1:9">
      <c r="A33" s="33" t="s">
        <v>78</v>
      </c>
      <c r="B33" s="34">
        <v>26</v>
      </c>
      <c r="C33" s="33" t="s">
        <v>50</v>
      </c>
      <c r="D33" s="35">
        <v>65.99</v>
      </c>
      <c r="E33" s="36"/>
      <c r="F33" s="33">
        <v>74.73</v>
      </c>
      <c r="G33" s="37">
        <f t="shared" si="0"/>
        <v>69.486</v>
      </c>
      <c r="H33" s="38">
        <v>30</v>
      </c>
      <c r="I33" s="33">
        <v>15034544303</v>
      </c>
    </row>
    <row r="34" ht="27" customHeight="1" spans="1:9">
      <c r="A34" s="33" t="s">
        <v>84</v>
      </c>
      <c r="B34" s="34">
        <v>19</v>
      </c>
      <c r="C34" s="33" t="s">
        <v>50</v>
      </c>
      <c r="D34" s="35">
        <v>63.6</v>
      </c>
      <c r="E34" s="36"/>
      <c r="F34" s="33">
        <v>74.37</v>
      </c>
      <c r="G34" s="37">
        <f t="shared" si="0"/>
        <v>67.908</v>
      </c>
      <c r="H34" s="38">
        <v>31</v>
      </c>
      <c r="I34" s="33">
        <v>15035095756</v>
      </c>
    </row>
    <row r="35" ht="27" customHeight="1" spans="1:9">
      <c r="A35" s="33" t="s">
        <v>86</v>
      </c>
      <c r="B35" s="34">
        <v>63</v>
      </c>
      <c r="C35" s="33" t="s">
        <v>50</v>
      </c>
      <c r="D35" s="35">
        <v>62.1</v>
      </c>
      <c r="E35" s="36"/>
      <c r="F35" s="33">
        <v>75.63</v>
      </c>
      <c r="G35" s="37">
        <f t="shared" si="0"/>
        <v>67.512</v>
      </c>
      <c r="H35" s="38">
        <v>32</v>
      </c>
      <c r="I35" s="33">
        <v>18434875858</v>
      </c>
    </row>
    <row r="36" ht="27" customHeight="1" spans="1:9">
      <c r="A36" s="33" t="s">
        <v>85</v>
      </c>
      <c r="B36" s="34">
        <v>75</v>
      </c>
      <c r="C36" s="33" t="s">
        <v>50</v>
      </c>
      <c r="D36" s="35">
        <v>62.13</v>
      </c>
      <c r="E36" s="36"/>
      <c r="F36" s="33">
        <v>74.9</v>
      </c>
      <c r="G36" s="37">
        <f t="shared" si="0"/>
        <v>67.238</v>
      </c>
      <c r="H36" s="38">
        <v>33</v>
      </c>
      <c r="I36" s="33">
        <v>18435933988</v>
      </c>
    </row>
    <row r="37" ht="27" customHeight="1" spans="1:9">
      <c r="A37" s="33" t="s">
        <v>88</v>
      </c>
      <c r="B37" s="34">
        <v>20</v>
      </c>
      <c r="C37" s="33" t="s">
        <v>50</v>
      </c>
      <c r="D37" s="35">
        <v>61.3</v>
      </c>
      <c r="E37" s="36"/>
      <c r="F37" s="33">
        <v>75.7</v>
      </c>
      <c r="G37" s="37">
        <f t="shared" si="0"/>
        <v>67.06</v>
      </c>
      <c r="H37" s="38">
        <v>34</v>
      </c>
      <c r="I37" s="33">
        <v>15035903903</v>
      </c>
    </row>
    <row r="38" ht="27" customHeight="1" spans="1:9">
      <c r="A38" s="33" t="s">
        <v>87</v>
      </c>
      <c r="B38" s="34">
        <v>83</v>
      </c>
      <c r="C38" s="33" t="s">
        <v>50</v>
      </c>
      <c r="D38" s="35">
        <v>61.68</v>
      </c>
      <c r="E38" s="36"/>
      <c r="F38" s="33">
        <v>73.93</v>
      </c>
      <c r="G38" s="37">
        <f t="shared" si="0"/>
        <v>66.58</v>
      </c>
      <c r="H38" s="38">
        <v>35</v>
      </c>
      <c r="I38" s="33">
        <v>13753901336</v>
      </c>
    </row>
    <row r="39" ht="27" customHeight="1" spans="1:9">
      <c r="A39" s="33" t="s">
        <v>89</v>
      </c>
      <c r="B39" s="34">
        <v>76</v>
      </c>
      <c r="C39" s="33" t="s">
        <v>50</v>
      </c>
      <c r="D39" s="35">
        <v>60.86</v>
      </c>
      <c r="E39" s="36"/>
      <c r="F39" s="33">
        <v>74.97</v>
      </c>
      <c r="G39" s="37">
        <f t="shared" si="0"/>
        <v>66.504</v>
      </c>
      <c r="H39" s="38">
        <v>36</v>
      </c>
      <c r="I39" s="33">
        <v>16634303243</v>
      </c>
    </row>
    <row r="40" ht="28" customHeight="1" spans="1:9">
      <c r="A40" s="33" t="s">
        <v>56</v>
      </c>
      <c r="B40" s="34">
        <v>43</v>
      </c>
      <c r="C40" s="33" t="s">
        <v>50</v>
      </c>
      <c r="D40" s="35">
        <v>74.73</v>
      </c>
      <c r="E40" s="36"/>
      <c r="F40" s="33">
        <v>0</v>
      </c>
      <c r="G40" s="37">
        <f t="shared" si="0"/>
        <v>44.838</v>
      </c>
      <c r="H40" s="38">
        <v>37</v>
      </c>
      <c r="I40" s="33">
        <v>15296799878</v>
      </c>
    </row>
    <row r="41" ht="28" customHeight="1" spans="1:9">
      <c r="A41" s="33" t="s">
        <v>58</v>
      </c>
      <c r="B41" s="34">
        <v>85</v>
      </c>
      <c r="C41" s="33" t="s">
        <v>50</v>
      </c>
      <c r="D41" s="35">
        <v>72.94</v>
      </c>
      <c r="E41" s="36"/>
      <c r="F41" s="33">
        <v>0</v>
      </c>
      <c r="G41" s="37">
        <f t="shared" si="0"/>
        <v>43.764</v>
      </c>
      <c r="H41" s="38">
        <v>38</v>
      </c>
      <c r="I41" s="33">
        <v>13426410930</v>
      </c>
    </row>
    <row r="42" ht="28" customHeight="1" spans="1:9">
      <c r="A42" s="33" t="s">
        <v>74</v>
      </c>
      <c r="B42" s="34">
        <v>33</v>
      </c>
      <c r="C42" s="33" t="s">
        <v>50</v>
      </c>
      <c r="D42" s="35">
        <v>68.1</v>
      </c>
      <c r="E42" s="36"/>
      <c r="F42" s="33">
        <v>0</v>
      </c>
      <c r="G42" s="37">
        <f t="shared" si="0"/>
        <v>40.86</v>
      </c>
      <c r="H42" s="38">
        <v>39</v>
      </c>
      <c r="I42" s="33">
        <v>17551030337</v>
      </c>
    </row>
    <row r="43" ht="28" customHeight="1" spans="1:9">
      <c r="A43" s="33" t="s">
        <v>81</v>
      </c>
      <c r="B43" s="34">
        <v>58</v>
      </c>
      <c r="C43" s="33" t="s">
        <v>50</v>
      </c>
      <c r="D43" s="35">
        <v>65.63</v>
      </c>
      <c r="E43" s="36"/>
      <c r="F43" s="33">
        <v>0</v>
      </c>
      <c r="G43" s="37">
        <f t="shared" si="0"/>
        <v>39.378</v>
      </c>
      <c r="H43" s="38">
        <v>40</v>
      </c>
      <c r="I43" s="33">
        <v>13001330512</v>
      </c>
    </row>
  </sheetData>
  <sortState ref="A4:I43">
    <sortCondition ref="G4" descending="1"/>
  </sortState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16" workbookViewId="0">
      <selection activeCell="H5" sqref="H5"/>
    </sheetView>
  </sheetViews>
  <sheetFormatPr defaultColWidth="9" defaultRowHeight="13.5" outlineLevelCol="7"/>
  <cols>
    <col min="1" max="1" width="5.875" customWidth="1"/>
    <col min="2" max="2" width="15" customWidth="1"/>
    <col min="3" max="3" width="14.125" customWidth="1"/>
    <col min="4" max="4" width="15.125" customWidth="1"/>
    <col min="5" max="5" width="15.75" customWidth="1"/>
    <col min="6" max="6" width="12.375" style="3" customWidth="1"/>
    <col min="7" max="7" width="12.25" style="4" customWidth="1"/>
    <col min="8" max="8" width="21.375" customWidth="1"/>
  </cols>
  <sheetData>
    <row r="1" spans="1:7">
      <c r="A1" s="5" t="s">
        <v>0</v>
      </c>
      <c r="B1" s="5"/>
      <c r="C1" s="5"/>
      <c r="D1" s="5"/>
      <c r="E1" s="5"/>
      <c r="F1" s="6"/>
      <c r="G1" s="5"/>
    </row>
    <row r="2" ht="26" customHeight="1" spans="1:7">
      <c r="A2" s="5"/>
      <c r="B2" s="5"/>
      <c r="C2" s="5"/>
      <c r="D2" s="5"/>
      <c r="E2" s="5"/>
      <c r="F2" s="6"/>
      <c r="G2" s="5"/>
    </row>
    <row r="3" s="1" customFormat="1" ht="54" customHeight="1" spans="1:7">
      <c r="A3" s="7"/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</row>
    <row r="4" s="2" customFormat="1" ht="40" customHeight="1" spans="1:7">
      <c r="A4" s="9">
        <v>1</v>
      </c>
      <c r="B4" s="10" t="s">
        <v>8</v>
      </c>
      <c r="C4" s="11" t="s">
        <v>9</v>
      </c>
      <c r="D4" s="10" t="s">
        <v>10</v>
      </c>
      <c r="E4" s="12">
        <v>79.34</v>
      </c>
      <c r="F4" s="13">
        <v>92</v>
      </c>
      <c r="G4" s="14">
        <v>59.336</v>
      </c>
    </row>
    <row r="5" s="2" customFormat="1" ht="40" customHeight="1" spans="1:7">
      <c r="A5" s="9">
        <v>2</v>
      </c>
      <c r="B5" s="10" t="s">
        <v>11</v>
      </c>
      <c r="C5" s="11" t="s">
        <v>12</v>
      </c>
      <c r="D5" s="10" t="s">
        <v>10</v>
      </c>
      <c r="E5" s="12">
        <v>79.45</v>
      </c>
      <c r="F5" s="13">
        <v>90</v>
      </c>
      <c r="G5" s="14">
        <v>58.78</v>
      </c>
    </row>
    <row r="6" s="2" customFormat="1" ht="40" customHeight="1" spans="1:8">
      <c r="A6" s="9">
        <v>3</v>
      </c>
      <c r="B6" s="10" t="s">
        <v>13</v>
      </c>
      <c r="C6" s="11" t="s">
        <v>14</v>
      </c>
      <c r="D6" s="10" t="s">
        <v>10</v>
      </c>
      <c r="E6" s="12">
        <v>83.73</v>
      </c>
      <c r="F6" s="13">
        <v>84</v>
      </c>
      <c r="G6" s="14">
        <v>58.692</v>
      </c>
      <c r="H6" s="15"/>
    </row>
    <row r="7" s="2" customFormat="1" ht="40" customHeight="1" spans="1:8">
      <c r="A7" s="9">
        <v>4</v>
      </c>
      <c r="B7" s="10" t="s">
        <v>15</v>
      </c>
      <c r="C7" s="11" t="s">
        <v>16</v>
      </c>
      <c r="D7" s="10" t="s">
        <v>10</v>
      </c>
      <c r="E7" s="12">
        <v>80.84</v>
      </c>
      <c r="F7" s="13">
        <v>87</v>
      </c>
      <c r="G7" s="14">
        <v>58.436</v>
      </c>
      <c r="H7" s="2">
        <v>18878476016</v>
      </c>
    </row>
    <row r="8" s="2" customFormat="1" ht="40" customHeight="1" spans="1:8">
      <c r="A8" s="9">
        <v>5</v>
      </c>
      <c r="B8" s="10" t="s">
        <v>17</v>
      </c>
      <c r="C8" s="11" t="s">
        <v>18</v>
      </c>
      <c r="D8" s="10" t="s">
        <v>10</v>
      </c>
      <c r="E8" s="12">
        <v>82.32</v>
      </c>
      <c r="F8" s="13">
        <v>85</v>
      </c>
      <c r="G8" s="14">
        <v>58.428</v>
      </c>
      <c r="H8" s="2">
        <v>180</v>
      </c>
    </row>
    <row r="9" s="2" customFormat="1" ht="40" customHeight="1" spans="1:7">
      <c r="A9" s="9">
        <v>6</v>
      </c>
      <c r="B9" s="10" t="s">
        <v>19</v>
      </c>
      <c r="C9" s="11" t="s">
        <v>20</v>
      </c>
      <c r="D9" s="10" t="s">
        <v>10</v>
      </c>
      <c r="E9" s="12">
        <v>79.32</v>
      </c>
      <c r="F9" s="13">
        <v>86</v>
      </c>
      <c r="G9" s="14">
        <v>57.528</v>
      </c>
    </row>
    <row r="10" s="2" customFormat="1" ht="40" customHeight="1" spans="1:7">
      <c r="A10" s="9">
        <v>7</v>
      </c>
      <c r="B10" s="16" t="s">
        <v>21</v>
      </c>
      <c r="C10" s="17">
        <v>149</v>
      </c>
      <c r="D10" s="10" t="s">
        <v>10</v>
      </c>
      <c r="E10" s="12">
        <v>79.23</v>
      </c>
      <c r="F10" s="13">
        <v>86</v>
      </c>
      <c r="G10" s="14">
        <v>57.492</v>
      </c>
    </row>
    <row r="11" s="2" customFormat="1" ht="40" customHeight="1" spans="1:7">
      <c r="A11" s="9">
        <v>8</v>
      </c>
      <c r="B11" s="18" t="s">
        <v>22</v>
      </c>
      <c r="C11" s="19">
        <v>177</v>
      </c>
      <c r="D11" s="10" t="s">
        <v>10</v>
      </c>
      <c r="E11" s="20">
        <v>79.57</v>
      </c>
      <c r="F11" s="13">
        <v>85</v>
      </c>
      <c r="G11" s="14">
        <v>57.328</v>
      </c>
    </row>
    <row r="12" s="2" customFormat="1" ht="40" customHeight="1" spans="1:8">
      <c r="A12" s="9">
        <v>9</v>
      </c>
      <c r="B12" s="16" t="s">
        <v>23</v>
      </c>
      <c r="C12" s="17">
        <v>155</v>
      </c>
      <c r="D12" s="10" t="s">
        <v>10</v>
      </c>
      <c r="E12" s="12">
        <v>78.46</v>
      </c>
      <c r="F12" s="13">
        <v>86</v>
      </c>
      <c r="G12" s="14">
        <v>57.184</v>
      </c>
      <c r="H12" s="2">
        <v>13403595017</v>
      </c>
    </row>
    <row r="13" s="2" customFormat="1" ht="40" customHeight="1" spans="1:8">
      <c r="A13" s="9">
        <v>10</v>
      </c>
      <c r="B13" s="16" t="s">
        <v>24</v>
      </c>
      <c r="C13" s="17">
        <v>170</v>
      </c>
      <c r="D13" s="10" t="s">
        <v>10</v>
      </c>
      <c r="E13" s="12">
        <v>78.34</v>
      </c>
      <c r="F13" s="13">
        <v>83</v>
      </c>
      <c r="G13" s="14">
        <v>56.236</v>
      </c>
      <c r="H13" s="2">
        <v>18295700387</v>
      </c>
    </row>
    <row r="14" s="2" customFormat="1" ht="40" customHeight="1" spans="1:8">
      <c r="A14" s="9">
        <v>11</v>
      </c>
      <c r="B14" s="16" t="s">
        <v>25</v>
      </c>
      <c r="C14" s="17">
        <v>164</v>
      </c>
      <c r="D14" s="10" t="s">
        <v>10</v>
      </c>
      <c r="E14" s="12">
        <v>67.99</v>
      </c>
      <c r="F14" s="21" t="s">
        <v>26</v>
      </c>
      <c r="G14" s="14">
        <v>54.796</v>
      </c>
      <c r="H14" s="2">
        <v>13100090927</v>
      </c>
    </row>
    <row r="15" s="2" customFormat="1" ht="40" customHeight="1" spans="1:7">
      <c r="A15" s="9">
        <v>12</v>
      </c>
      <c r="B15" s="16" t="s">
        <v>27</v>
      </c>
      <c r="C15" s="17">
        <v>176</v>
      </c>
      <c r="D15" s="10" t="s">
        <v>10</v>
      </c>
      <c r="E15" s="12">
        <v>66.23</v>
      </c>
      <c r="F15" s="21" t="s">
        <v>26</v>
      </c>
      <c r="G15" s="14">
        <v>54.092</v>
      </c>
    </row>
    <row r="16" s="2" customFormat="1" ht="40" customHeight="1" spans="1:7">
      <c r="A16" s="22"/>
      <c r="B16" s="23"/>
      <c r="C16" s="24"/>
      <c r="D16" s="25"/>
      <c r="E16" s="26"/>
      <c r="F16" s="27"/>
      <c r="G16" s="28"/>
    </row>
    <row r="17" s="2" customFormat="1" ht="40" customHeight="1" spans="1:7">
      <c r="A17" s="9">
        <v>1</v>
      </c>
      <c r="B17" s="10" t="s">
        <v>34</v>
      </c>
      <c r="C17" s="11" t="s">
        <v>35</v>
      </c>
      <c r="D17" s="10" t="s">
        <v>36</v>
      </c>
      <c r="E17" s="12">
        <v>87.84</v>
      </c>
      <c r="F17" s="21" t="s">
        <v>37</v>
      </c>
      <c r="G17" s="14">
        <v>63.336</v>
      </c>
    </row>
    <row r="18" s="2" customFormat="1" ht="40" customHeight="1" spans="1:7">
      <c r="A18" s="9">
        <v>2</v>
      </c>
      <c r="B18" s="10" t="s">
        <v>38</v>
      </c>
      <c r="C18" s="11" t="s">
        <v>39</v>
      </c>
      <c r="D18" s="10" t="s">
        <v>36</v>
      </c>
      <c r="E18" s="12">
        <v>76.84</v>
      </c>
      <c r="F18" s="21" t="s">
        <v>40</v>
      </c>
      <c r="G18" s="14">
        <v>57.136</v>
      </c>
    </row>
    <row r="19" s="2" customFormat="1" ht="40" customHeight="1" spans="1:7">
      <c r="A19" s="9">
        <v>3</v>
      </c>
      <c r="B19" s="16" t="s">
        <v>41</v>
      </c>
      <c r="C19" s="17">
        <v>204</v>
      </c>
      <c r="D19" s="10" t="s">
        <v>36</v>
      </c>
      <c r="E19" s="12">
        <v>75.32</v>
      </c>
      <c r="F19" s="21" t="s">
        <v>42</v>
      </c>
      <c r="G19" s="14">
        <v>56.828</v>
      </c>
    </row>
    <row r="20" s="2" customFormat="1" ht="40" customHeight="1" spans="1:7">
      <c r="A20" s="9">
        <v>4</v>
      </c>
      <c r="B20" s="16" t="s">
        <v>43</v>
      </c>
      <c r="C20" s="17">
        <v>205</v>
      </c>
      <c r="D20" s="10" t="s">
        <v>36</v>
      </c>
      <c r="E20" s="12">
        <v>75.27</v>
      </c>
      <c r="F20" s="21" t="s">
        <v>44</v>
      </c>
      <c r="G20" s="14">
        <v>53.508</v>
      </c>
    </row>
    <row r="21" s="2" customFormat="1" ht="40" customHeight="1" spans="1:7">
      <c r="A21" s="9">
        <v>5</v>
      </c>
      <c r="B21" s="16" t="s">
        <v>45</v>
      </c>
      <c r="C21" s="17">
        <v>209</v>
      </c>
      <c r="D21" s="10" t="s">
        <v>36</v>
      </c>
      <c r="E21" s="12">
        <v>71.13</v>
      </c>
      <c r="F21" s="21" t="s">
        <v>46</v>
      </c>
      <c r="G21" s="14">
        <v>44.652</v>
      </c>
    </row>
    <row r="22" s="2" customFormat="1" ht="40" customHeight="1" spans="1:7">
      <c r="A22" s="9">
        <v>6</v>
      </c>
      <c r="B22" s="16" t="s">
        <v>47</v>
      </c>
      <c r="C22" s="17">
        <v>214</v>
      </c>
      <c r="D22" s="10" t="s">
        <v>36</v>
      </c>
      <c r="E22" s="12">
        <v>60.83</v>
      </c>
      <c r="F22" s="21" t="s">
        <v>48</v>
      </c>
      <c r="G22" s="14">
        <v>41.732</v>
      </c>
    </row>
  </sheetData>
  <mergeCells count="1">
    <mergeCell ref="A1:G2"/>
  </mergeCells>
  <pageMargins left="0.75" right="0.314583333333333" top="1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加面试成绩</vt:lpstr>
      <vt:lpstr>公示名单</vt:lpstr>
      <vt:lpstr>讲解员</vt:lpstr>
      <vt:lpstr>城管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2020-12-03T06:26:00Z</dcterms:created>
  <dcterms:modified xsi:type="dcterms:W3CDTF">2020-12-21T08:39:43Z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