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F72" i="1"/>
  <c r="H72" s="1"/>
  <c r="F71"/>
  <c r="H71" s="1"/>
  <c r="F70"/>
  <c r="H70" s="1"/>
  <c r="F69"/>
  <c r="H69" s="1"/>
  <c r="F68"/>
  <c r="H68" s="1"/>
  <c r="H67"/>
  <c r="F66"/>
  <c r="H66" s="1"/>
  <c r="H65"/>
  <c r="F65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H15"/>
  <c r="H14"/>
  <c r="F14"/>
  <c r="F13"/>
  <c r="H13" s="1"/>
  <c r="H12"/>
  <c r="F12"/>
  <c r="F11"/>
  <c r="H11" s="1"/>
  <c r="F10"/>
  <c r="H10" s="1"/>
  <c r="F9"/>
  <c r="H9" s="1"/>
  <c r="F8"/>
  <c r="H8" s="1"/>
  <c r="F7"/>
  <c r="H7" s="1"/>
  <c r="F6"/>
  <c r="H6" s="1"/>
  <c r="F5"/>
  <c r="H5" s="1"/>
  <c r="F4"/>
  <c r="H4" s="1"/>
</calcChain>
</file>

<file path=xl/sharedStrings.xml><?xml version="1.0" encoding="utf-8"?>
<sst xmlns="http://schemas.openxmlformats.org/spreadsheetml/2006/main" count="557" uniqueCount="395">
  <si>
    <t>序号</t>
  </si>
  <si>
    <t>姓名</t>
  </si>
  <si>
    <t>职位名称</t>
  </si>
  <si>
    <t>职位代码</t>
  </si>
  <si>
    <t>准考证号</t>
  </si>
  <si>
    <t>笔试成绩</t>
  </si>
  <si>
    <t>面试成绩</t>
  </si>
  <si>
    <t>总成绩</t>
  </si>
  <si>
    <t>王兴超</t>
  </si>
  <si>
    <t>丰宁县→卫生健康局→第二医院→专技A</t>
  </si>
  <si>
    <t>003002001001</t>
  </si>
  <si>
    <t>13220104805</t>
  </si>
  <si>
    <t>刘明洋</t>
  </si>
  <si>
    <t>13220104802</t>
  </si>
  <si>
    <t>张宇</t>
  </si>
  <si>
    <t>13220104801</t>
  </si>
  <si>
    <t>郑如意</t>
  </si>
  <si>
    <t>丰宁县→卫生健康局→第二医院→专技C</t>
  </si>
  <si>
    <t>003002001003</t>
  </si>
  <si>
    <t>13220104810</t>
  </si>
  <si>
    <t>曲金</t>
  </si>
  <si>
    <t>13220104809</t>
  </si>
  <si>
    <t>康浩</t>
  </si>
  <si>
    <t>13220104808</t>
  </si>
  <si>
    <t>赵盼</t>
  </si>
  <si>
    <t>丰宁县→卫生健康局→第二医院→专技H</t>
  </si>
  <si>
    <t>003002001008</t>
  </si>
  <si>
    <t>13220104815</t>
  </si>
  <si>
    <t>吕思聪</t>
  </si>
  <si>
    <t>13220104818</t>
  </si>
  <si>
    <t>戚永超</t>
  </si>
  <si>
    <t>13220104816</t>
  </si>
  <si>
    <t>于砚军</t>
  </si>
  <si>
    <t>丰宁县→卫生健康局→第二医院→专技I</t>
  </si>
  <si>
    <t>003002001009</t>
  </si>
  <si>
    <t>13220104904</t>
  </si>
  <si>
    <t>刘敏</t>
  </si>
  <si>
    <t>13220104906</t>
  </si>
  <si>
    <t>王颖</t>
  </si>
  <si>
    <t>13220104907</t>
  </si>
  <si>
    <t>孙海洋</t>
  </si>
  <si>
    <t>丰宁县→卫生健康局→万胜永乡卫生院→专技A</t>
  </si>
  <si>
    <t>003002003001</t>
  </si>
  <si>
    <t>13220104908</t>
  </si>
  <si>
    <t>梁明君</t>
  </si>
  <si>
    <t>13220104910</t>
  </si>
  <si>
    <t>石秀梅</t>
  </si>
  <si>
    <t>丰宁县→卫生健康局→草原乡卫生院→专技A</t>
  </si>
  <si>
    <t>003002004001</t>
  </si>
  <si>
    <t>13220104912</t>
  </si>
  <si>
    <t>孙小洁</t>
  </si>
  <si>
    <t>13220104914</t>
  </si>
  <si>
    <t>姬天宇</t>
  </si>
  <si>
    <t>13220104913</t>
  </si>
  <si>
    <t>赵俊超</t>
  </si>
  <si>
    <t>丰宁县→卫生健康局→凤山镇中心卫生院→专技A</t>
  </si>
  <si>
    <t>003002005001</t>
  </si>
  <si>
    <t>13220104915</t>
  </si>
  <si>
    <t>滕阳</t>
  </si>
  <si>
    <t>13220104925</t>
  </si>
  <si>
    <t>张宇飞</t>
  </si>
  <si>
    <t>13220104921</t>
  </si>
  <si>
    <t>龙敏鑫</t>
  </si>
  <si>
    <t>丰宁县→卫生健康局→凤山镇中心卫生院→专技C</t>
  </si>
  <si>
    <t>003002005003</t>
  </si>
  <si>
    <t>13220105024</t>
  </si>
  <si>
    <t>王冶</t>
  </si>
  <si>
    <t>13220105009</t>
  </si>
  <si>
    <t>孙立冉</t>
  </si>
  <si>
    <t>13220105017</t>
  </si>
  <si>
    <t>蔺孟琪</t>
  </si>
  <si>
    <t>丰宁县→卫生健康局→大滩镇中心卫生院→专技B</t>
  </si>
  <si>
    <t>003002006002</t>
  </si>
  <si>
    <t>13220105028</t>
  </si>
  <si>
    <t>褚萌</t>
  </si>
  <si>
    <t>丰宁县→卫生健康局→四岔口乡卫生院→专技A</t>
  </si>
  <si>
    <t>003002007001</t>
  </si>
  <si>
    <t>13220105102</t>
  </si>
  <si>
    <t>程丽丽</t>
  </si>
  <si>
    <t>13220105109</t>
  </si>
  <si>
    <t>于影超</t>
  </si>
  <si>
    <t>13220105104</t>
  </si>
  <si>
    <t>张良海</t>
  </si>
  <si>
    <t>丰宁县→卫生健康局→苏家店乡卫生院→专技A</t>
  </si>
  <si>
    <t>003002008001</t>
  </si>
  <si>
    <t>13220105114</t>
  </si>
  <si>
    <t>朱明凤</t>
  </si>
  <si>
    <t>13220105117</t>
  </si>
  <si>
    <t>李静雨</t>
  </si>
  <si>
    <t>13220105118</t>
  </si>
  <si>
    <t>李建伟</t>
  </si>
  <si>
    <t>丰宁县→卫生健康局→苏家店乡卫生院→专技B</t>
  </si>
  <si>
    <t>003002008002</t>
  </si>
  <si>
    <t>13220105201</t>
  </si>
  <si>
    <t>卢东杰</t>
  </si>
  <si>
    <t>13220105205</t>
  </si>
  <si>
    <t>梁泽群</t>
  </si>
  <si>
    <t>13220105122</t>
  </si>
  <si>
    <t>周丹丹</t>
  </si>
  <si>
    <t>丰宁县→卫生健康局→小坝子乡卫生院→专技A</t>
  </si>
  <si>
    <t>003002009001</t>
  </si>
  <si>
    <t>13220105213</t>
  </si>
  <si>
    <t>吴喜秋</t>
  </si>
  <si>
    <t>13220105212</t>
  </si>
  <si>
    <t>秦鑫菲</t>
  </si>
  <si>
    <t>13220105211</t>
  </si>
  <si>
    <t>马艳颖</t>
  </si>
  <si>
    <t>丰宁县→卫生健康局→选将营乡中心卫生院→专技A</t>
  </si>
  <si>
    <t>003002010001</t>
  </si>
  <si>
    <t>13220105227</t>
  </si>
  <si>
    <t>陶霄</t>
  </si>
  <si>
    <t>13220105222</t>
  </si>
  <si>
    <t>吴爽</t>
  </si>
  <si>
    <t>13220105223</t>
  </si>
  <si>
    <t>徐昌华</t>
  </si>
  <si>
    <t>丰宁县→卫生健康局→选将营乡中心卫生院→专技B</t>
  </si>
  <si>
    <t>003002010002</t>
  </si>
  <si>
    <t>13220105306</t>
  </si>
  <si>
    <t>乔春蕊</t>
  </si>
  <si>
    <t>13220105230</t>
  </si>
  <si>
    <t>刘洋</t>
  </si>
  <si>
    <t>13220105311</t>
  </si>
  <si>
    <t>柴云青</t>
  </si>
  <si>
    <t>13220105301</t>
  </si>
  <si>
    <t>安宏宇</t>
  </si>
  <si>
    <t>13220105313</t>
  </si>
  <si>
    <t>赵昕岩</t>
  </si>
  <si>
    <t>13220105305</t>
  </si>
  <si>
    <t>胡丹丹</t>
  </si>
  <si>
    <t>丰宁县→卫生健康局→王营乡卫生院→专技A</t>
  </si>
  <si>
    <t>003002011001</t>
  </si>
  <si>
    <t>13220105317</t>
  </si>
  <si>
    <t>袁文娟</t>
  </si>
  <si>
    <t>13220105316</t>
  </si>
  <si>
    <t>宁艳静</t>
  </si>
  <si>
    <t>13220105322</t>
  </si>
  <si>
    <t>胡文杰</t>
  </si>
  <si>
    <t>丰宁县→卫生健康局→黑山嘴镇中心卫生院→专技B</t>
  </si>
  <si>
    <t>003002012002</t>
  </si>
  <si>
    <t>13220105408</t>
  </si>
  <si>
    <t>徐慧冉</t>
  </si>
  <si>
    <t>13220105409</t>
  </si>
  <si>
    <t>张也</t>
  </si>
  <si>
    <t>丰宁县→卫生健康局→鱼儿山镇中心卫生院→专技C</t>
  </si>
  <si>
    <t>003002013003</t>
  </si>
  <si>
    <t>13220105412</t>
  </si>
  <si>
    <t>武志颖</t>
  </si>
  <si>
    <t>13220105421</t>
  </si>
  <si>
    <t>王洪然</t>
  </si>
  <si>
    <t>13220105420</t>
  </si>
  <si>
    <t>王延吉</t>
  </si>
  <si>
    <t>丰宁县→卫生健康局→杨木栅子乡卫生院→专技B</t>
  </si>
  <si>
    <t>003002015002</t>
  </si>
  <si>
    <t>13220105425</t>
  </si>
  <si>
    <t>苏九琴</t>
  </si>
  <si>
    <t>13220105426</t>
  </si>
  <si>
    <t>王梓丞</t>
  </si>
  <si>
    <t>13220105423</t>
  </si>
  <si>
    <t>赵广圳</t>
  </si>
  <si>
    <t>丰宁县→卫生健康局→五道营乡卫生院→专技A</t>
  </si>
  <si>
    <t>003002017001</t>
  </si>
  <si>
    <t>13220105429</t>
  </si>
  <si>
    <t>宋丽敏</t>
  </si>
  <si>
    <t>丰宁县→卫生健康局→西官营乡卫生院→专技A</t>
  </si>
  <si>
    <t>003002018001</t>
  </si>
  <si>
    <t>13220105430</t>
  </si>
  <si>
    <t>刘晓亚</t>
  </si>
  <si>
    <t>丰宁县→卫生健康局→疾病预防控制中心→专技A</t>
  </si>
  <si>
    <t>003002019001</t>
  </si>
  <si>
    <t>13220105504</t>
  </si>
  <si>
    <t>崔亚丽</t>
  </si>
  <si>
    <t>13220105510</t>
  </si>
  <si>
    <t>夏凤姣</t>
  </si>
  <si>
    <t>13220105502</t>
  </si>
  <si>
    <t>刘思宇</t>
  </si>
  <si>
    <t>13220105507</t>
  </si>
  <si>
    <t>于泽浩</t>
  </si>
  <si>
    <t>13220105503</t>
  </si>
  <si>
    <t>曹邱宁</t>
  </si>
  <si>
    <t>13220105501</t>
  </si>
  <si>
    <t>于乐</t>
  </si>
  <si>
    <t>丰宁县→卫生健康局→疾病预防控制中心→专技B</t>
  </si>
  <si>
    <t>003002019002</t>
  </si>
  <si>
    <t>13220105511</t>
  </si>
  <si>
    <t>郑晗</t>
  </si>
  <si>
    <t>13220105512</t>
  </si>
  <si>
    <t>杨杰</t>
  </si>
  <si>
    <t>丰宁县→卫生健康局→疾病预防控制中心→专技C</t>
  </si>
  <si>
    <t>003002019003</t>
  </si>
  <si>
    <t>13220105523</t>
  </si>
  <si>
    <t>邱新梅</t>
  </si>
  <si>
    <t>13220105609</t>
  </si>
  <si>
    <t>王盟</t>
  </si>
  <si>
    <t>13220105527</t>
  </si>
  <si>
    <t>韩扬</t>
  </si>
  <si>
    <t>张志广</t>
  </si>
  <si>
    <t>何海男</t>
  </si>
  <si>
    <t>陈思杰</t>
  </si>
  <si>
    <t>吕志达</t>
  </si>
  <si>
    <t>王非</t>
  </si>
  <si>
    <t>黄迪</t>
  </si>
  <si>
    <t>李娜</t>
  </si>
  <si>
    <t>崔硕</t>
  </si>
  <si>
    <t>郝明毓</t>
  </si>
  <si>
    <t>顾殊艺</t>
  </si>
  <si>
    <t>修竹</t>
  </si>
  <si>
    <t>胡新月</t>
  </si>
  <si>
    <t>梁策</t>
  </si>
  <si>
    <t>付淼</t>
  </si>
  <si>
    <t>朱明亮</t>
  </si>
  <si>
    <t>白雪</t>
  </si>
  <si>
    <t>陈涵祺</t>
  </si>
  <si>
    <t>高凯歌</t>
  </si>
  <si>
    <t>张鹤子</t>
  </si>
  <si>
    <t>张子安</t>
  </si>
  <si>
    <t>郭立雪</t>
  </si>
  <si>
    <t>李佳</t>
  </si>
  <si>
    <t>刘欢</t>
  </si>
  <si>
    <t>赵智慧</t>
  </si>
  <si>
    <t>邹佳宁</t>
  </si>
  <si>
    <t>赵玉娜</t>
  </si>
  <si>
    <t>马楠</t>
  </si>
  <si>
    <t>李浩然</t>
  </si>
  <si>
    <t>陈欢</t>
  </si>
  <si>
    <t>赵宇航</t>
  </si>
  <si>
    <t>白雪兵</t>
  </si>
  <si>
    <t>王琳</t>
  </si>
  <si>
    <t>于宏阳</t>
  </si>
  <si>
    <t>刘瑾</t>
  </si>
  <si>
    <t>任艳平</t>
  </si>
  <si>
    <t>吕丹阳</t>
  </si>
  <si>
    <t>陈静</t>
  </si>
  <si>
    <t>郭玉洁</t>
  </si>
  <si>
    <t>杜金凤</t>
  </si>
  <si>
    <t>孙文思</t>
  </si>
  <si>
    <t>海萌</t>
  </si>
  <si>
    <t>贾静雪</t>
  </si>
  <si>
    <t>杨娜</t>
  </si>
  <si>
    <t>李金红</t>
  </si>
  <si>
    <t>袁梦</t>
  </si>
  <si>
    <t>刘慧杰</t>
  </si>
  <si>
    <t>白璐</t>
  </si>
  <si>
    <t>宋凡</t>
  </si>
  <si>
    <t>吴畏</t>
  </si>
  <si>
    <t>白建馨</t>
  </si>
  <si>
    <t>廉冰</t>
  </si>
  <si>
    <t>任宏菲</t>
  </si>
  <si>
    <t>赵爽</t>
  </si>
  <si>
    <t>董雪</t>
  </si>
  <si>
    <t>王丽杰</t>
  </si>
  <si>
    <t>于佳齐</t>
  </si>
  <si>
    <t>赵志刚</t>
  </si>
  <si>
    <t>孙秋颖</t>
  </si>
  <si>
    <t>赵紫嫣</t>
  </si>
  <si>
    <t>李楠</t>
  </si>
  <si>
    <t>杜莹</t>
  </si>
  <si>
    <t>刘畅</t>
  </si>
  <si>
    <t>贾永芳</t>
  </si>
  <si>
    <t>杨帅</t>
  </si>
  <si>
    <t>王亚龙</t>
  </si>
  <si>
    <t>谭佳鑫</t>
  </si>
  <si>
    <t>高岭</t>
  </si>
  <si>
    <t>曹辉</t>
  </si>
  <si>
    <t>吕晓苏</t>
  </si>
  <si>
    <t>李子颖</t>
  </si>
  <si>
    <t>刘彤</t>
  </si>
  <si>
    <t>刘娇</t>
  </si>
  <si>
    <t>陈运驻</t>
  </si>
  <si>
    <t>赵琦</t>
  </si>
  <si>
    <t>马可新</t>
  </si>
  <si>
    <t>周健</t>
  </si>
  <si>
    <t>盛艳丽</t>
  </si>
  <si>
    <t>王宁</t>
  </si>
  <si>
    <t>王亚洲</t>
  </si>
  <si>
    <t>刘鹏远</t>
  </si>
  <si>
    <t>孙晓光</t>
  </si>
  <si>
    <t>武新蒙</t>
  </si>
  <si>
    <t>崔京昊</t>
  </si>
  <si>
    <t>张建萍</t>
  </si>
  <si>
    <t>宋琳</t>
  </si>
  <si>
    <t>祁正新</t>
  </si>
  <si>
    <t>张鹏</t>
  </si>
  <si>
    <t>周可欣</t>
  </si>
  <si>
    <t>兰海楠</t>
  </si>
  <si>
    <t>李欣琪</t>
  </si>
  <si>
    <t>李双</t>
  </si>
  <si>
    <t>陶冠有</t>
  </si>
  <si>
    <t>郑志阳</t>
  </si>
  <si>
    <t>程馨怡</t>
  </si>
  <si>
    <t>郑丽超</t>
  </si>
  <si>
    <t>陶一萌</t>
  </si>
  <si>
    <t>杨宇晴</t>
  </si>
  <si>
    <t>纪春雪</t>
  </si>
  <si>
    <t>沈雪梅</t>
  </si>
  <si>
    <t>马骏</t>
  </si>
  <si>
    <t>布祎</t>
  </si>
  <si>
    <t>张宇桐</t>
  </si>
  <si>
    <t>崔志远</t>
  </si>
  <si>
    <t>李鑫</t>
  </si>
  <si>
    <t>周建峰</t>
  </si>
  <si>
    <t>杜宏博</t>
  </si>
  <si>
    <t>孙胜楠</t>
  </si>
  <si>
    <t>孙宇凡</t>
  </si>
  <si>
    <t>于朝晖</t>
  </si>
  <si>
    <t>贾春雨</t>
  </si>
  <si>
    <t>房建多</t>
  </si>
  <si>
    <t>李起越</t>
  </si>
  <si>
    <t>刘华勋</t>
  </si>
  <si>
    <t>李硕</t>
  </si>
  <si>
    <t>王玉杰</t>
  </si>
  <si>
    <t>杜梦园</t>
  </si>
  <si>
    <t>吴限</t>
  </si>
  <si>
    <t>高梓楠</t>
  </si>
  <si>
    <t>昌子轩</t>
  </si>
  <si>
    <t>朱林</t>
  </si>
  <si>
    <t>孟莹</t>
  </si>
  <si>
    <t>孙笑颖</t>
  </si>
  <si>
    <t>李鹏飞</t>
  </si>
  <si>
    <t>付佳</t>
  </si>
  <si>
    <t>于海君</t>
  </si>
  <si>
    <t>王硕</t>
  </si>
  <si>
    <t>姚可心</t>
  </si>
  <si>
    <t>贺莹</t>
  </si>
  <si>
    <t>闫卓越</t>
  </si>
  <si>
    <t>王昕玥</t>
  </si>
  <si>
    <t>王赵伟</t>
  </si>
  <si>
    <t>李慧妹</t>
  </si>
  <si>
    <t>白皓</t>
  </si>
  <si>
    <t>孙赫同</t>
  </si>
  <si>
    <t>张宇辰</t>
  </si>
  <si>
    <t>刘静怡</t>
  </si>
  <si>
    <t>娄娜</t>
  </si>
  <si>
    <t>郭丽丽</t>
  </si>
  <si>
    <t>钱珊珊</t>
  </si>
  <si>
    <t>周子墨</t>
  </si>
  <si>
    <t>梁静</t>
  </si>
  <si>
    <t>王伟达</t>
  </si>
  <si>
    <t>焦洋</t>
  </si>
  <si>
    <t>杨率</t>
  </si>
  <si>
    <t>胡泽文</t>
  </si>
  <si>
    <t>陈秀秀</t>
  </si>
  <si>
    <t>孙锐</t>
  </si>
  <si>
    <t>孙亚慧</t>
  </si>
  <si>
    <t>赵萌萌</t>
  </si>
  <si>
    <t>潘硕</t>
  </si>
  <si>
    <t>张冬</t>
  </si>
  <si>
    <t>郝爽</t>
  </si>
  <si>
    <t>刘梦如</t>
  </si>
  <si>
    <t>白若冰</t>
  </si>
  <si>
    <t>刘思彤</t>
  </si>
  <si>
    <t>王钦</t>
  </si>
  <si>
    <t>张姗</t>
  </si>
  <si>
    <t>褚鑫</t>
  </si>
  <si>
    <t>刘欣</t>
  </si>
  <si>
    <t>赵钊</t>
  </si>
  <si>
    <t>闵娜</t>
  </si>
  <si>
    <t>赵宁</t>
  </si>
  <si>
    <t>高歌</t>
  </si>
  <si>
    <t>张昶</t>
  </si>
  <si>
    <t>姜宇佳</t>
  </si>
  <si>
    <t>段淑妍</t>
  </si>
  <si>
    <t>于辉</t>
  </si>
  <si>
    <t>曹彤</t>
  </si>
  <si>
    <t>康硕喆</t>
  </si>
  <si>
    <t>刘坤</t>
  </si>
  <si>
    <t>姜国新</t>
  </si>
  <si>
    <t>张丽莎</t>
  </si>
  <si>
    <t>李勃尧</t>
  </si>
  <si>
    <t>姜晓浩</t>
  </si>
  <si>
    <t>蒋博</t>
  </si>
  <si>
    <t>纪春晖</t>
  </si>
  <si>
    <t>李建坤</t>
  </si>
  <si>
    <t>刘佳</t>
  </si>
  <si>
    <t>邱希冉</t>
  </si>
  <si>
    <t>徐悦涵</t>
  </si>
  <si>
    <t>寇志磊</t>
  </si>
  <si>
    <t>李婷</t>
  </si>
  <si>
    <t>李海鑫</t>
  </si>
  <si>
    <t>张梦颖</t>
  </si>
  <si>
    <t>付智慧</t>
  </si>
  <si>
    <t>赵智宏</t>
  </si>
  <si>
    <t>马鑫</t>
  </si>
  <si>
    <t>敖笑颖</t>
  </si>
  <si>
    <t>于丽丽</t>
  </si>
  <si>
    <t>赵昱淇</t>
  </si>
  <si>
    <t>李斯琪</t>
  </si>
  <si>
    <t>邢迪</t>
  </si>
  <si>
    <t>袁远</t>
  </si>
  <si>
    <t>张嫱</t>
  </si>
  <si>
    <t>李蒙</t>
  </si>
  <si>
    <t>郑宏宇</t>
  </si>
  <si>
    <t>赵欣冉</t>
  </si>
  <si>
    <t>孟阳</t>
  </si>
  <si>
    <t>附件1：</t>
    <phoneticPr fontId="16" type="noConversion"/>
  </si>
  <si>
    <t>丰宁满族自治县2020年度事业单位公开招聘（卫生类）总成绩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</si>
</sst>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C00000"/>
      <name val="宋体"/>
      <charset val="134"/>
    </font>
    <font>
      <sz val="10"/>
      <color rgb="FFFF0000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0" fillId="0" borderId="1" xfId="0" quotePrefix="1" applyNumberFormat="1" applyFont="1" applyFill="1" applyBorder="1" applyAlignment="1">
      <alignment horizontal="center" vertical="center"/>
    </xf>
    <xf numFmtId="0" fontId="12" fillId="0" borderId="1" xfId="0" quotePrefix="1" applyNumberFormat="1" applyFont="1" applyFill="1" applyBorder="1" applyAlignment="1">
      <alignment horizontal="center" vertical="center"/>
    </xf>
    <xf numFmtId="0" fontId="13" fillId="0" borderId="1" xfId="0" quotePrefix="1" applyNumberFormat="1" applyFont="1" applyFill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quotePrefix="1" applyNumberFormat="1" applyFont="1" applyFill="1" applyBorder="1" applyAlignment="1"/>
    <xf numFmtId="0" fontId="2" fillId="0" borderId="0" xfId="0" quotePrefix="1" applyNumberFormat="1" applyFont="1" applyFill="1" applyBorder="1" applyAlignment="1"/>
    <xf numFmtId="0" fontId="3" fillId="0" borderId="0" xfId="0" quotePrefix="1" applyNumberFormat="1" applyFont="1" applyFill="1" applyBorder="1" applyAlignment="1"/>
    <xf numFmtId="0" fontId="1" fillId="0" borderId="0" xfId="0" applyFont="1" applyFill="1"/>
    <xf numFmtId="0" fontId="17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>
      <selection activeCell="H12" sqref="H12"/>
    </sheetView>
  </sheetViews>
  <sheetFormatPr defaultColWidth="9" defaultRowHeight="14.25"/>
  <cols>
    <col min="1" max="1" width="5.875" style="6" customWidth="1"/>
    <col min="2" max="2" width="9" style="7"/>
    <col min="3" max="3" width="47.375" style="8" customWidth="1"/>
    <col min="4" max="4" width="12.25" style="8" customWidth="1"/>
    <col min="5" max="5" width="11.75" style="9" customWidth="1"/>
    <col min="6" max="6" width="12.875" style="10" customWidth="1"/>
    <col min="7" max="7" width="11.75" style="10" customWidth="1"/>
    <col min="8" max="8" width="12.5" customWidth="1"/>
  </cols>
  <sheetData>
    <row r="1" spans="1:8" s="26" customFormat="1" ht="30.75" customHeight="1">
      <c r="A1" s="28" t="s">
        <v>393</v>
      </c>
      <c r="B1" s="28"/>
      <c r="C1" s="28"/>
      <c r="D1" s="28"/>
      <c r="E1" s="28"/>
      <c r="F1" s="28"/>
      <c r="G1" s="28"/>
      <c r="H1" s="28"/>
    </row>
    <row r="2" spans="1:8" s="26" customFormat="1" ht="30.75" customHeight="1">
      <c r="A2" s="27" t="s">
        <v>394</v>
      </c>
      <c r="B2" s="27"/>
      <c r="C2" s="27"/>
      <c r="D2" s="27"/>
      <c r="E2" s="27"/>
      <c r="F2" s="27"/>
      <c r="G2" s="27"/>
      <c r="H2" s="27"/>
    </row>
    <row r="3" spans="1:8" s="3" customFormat="1" ht="24.95" customHeight="1">
      <c r="A3" s="11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2" t="s">
        <v>5</v>
      </c>
      <c r="G3" s="12" t="s">
        <v>6</v>
      </c>
      <c r="H3" s="16" t="s">
        <v>7</v>
      </c>
    </row>
    <row r="4" spans="1:8" s="4" customFormat="1" ht="24.95" customHeight="1">
      <c r="A4" s="13">
        <v>1</v>
      </c>
      <c r="B4" s="20" t="s">
        <v>8</v>
      </c>
      <c r="C4" s="21" t="s">
        <v>9</v>
      </c>
      <c r="D4" s="22" t="s">
        <v>10</v>
      </c>
      <c r="E4" s="22" t="s">
        <v>11</v>
      </c>
      <c r="F4" s="14">
        <f>VLOOKUP(B4,Sheet2!A:B,2,0)</f>
        <v>90.85</v>
      </c>
      <c r="G4" s="14">
        <v>78.8</v>
      </c>
      <c r="H4" s="14">
        <f>F4/2*0.4+G4*0.6</f>
        <v>65.449999999999989</v>
      </c>
    </row>
    <row r="5" spans="1:8" s="4" customFormat="1" ht="24.95" customHeight="1">
      <c r="A5" s="13">
        <v>2</v>
      </c>
      <c r="B5" s="20" t="s">
        <v>12</v>
      </c>
      <c r="C5" s="21" t="s">
        <v>9</v>
      </c>
      <c r="D5" s="22" t="s">
        <v>10</v>
      </c>
      <c r="E5" s="22" t="s">
        <v>13</v>
      </c>
      <c r="F5" s="14">
        <f>VLOOKUP(B5,Sheet2!A:B,2,0)</f>
        <v>98.4</v>
      </c>
      <c r="G5" s="14">
        <v>72</v>
      </c>
      <c r="H5" s="14">
        <f>F5/2*0.4+G5*0.6</f>
        <v>62.879999999999995</v>
      </c>
    </row>
    <row r="6" spans="1:8" s="4" customFormat="1" ht="24.95" customHeight="1">
      <c r="A6" s="13">
        <v>3</v>
      </c>
      <c r="B6" s="20" t="s">
        <v>14</v>
      </c>
      <c r="C6" s="21" t="s">
        <v>9</v>
      </c>
      <c r="D6" s="22" t="s">
        <v>10</v>
      </c>
      <c r="E6" s="22" t="s">
        <v>15</v>
      </c>
      <c r="F6" s="14">
        <f>VLOOKUP(B6,Sheet2!A:B,2,0)</f>
        <v>93.65</v>
      </c>
      <c r="G6" s="14">
        <v>72.599999999999994</v>
      </c>
      <c r="H6" s="14">
        <f>F6/2*0.4+G6*0.6</f>
        <v>62.289999999999992</v>
      </c>
    </row>
    <row r="7" spans="1:8" s="4" customFormat="1" ht="24.95" customHeight="1">
      <c r="A7" s="13">
        <v>4</v>
      </c>
      <c r="B7" s="20" t="s">
        <v>16</v>
      </c>
      <c r="C7" s="21" t="s">
        <v>17</v>
      </c>
      <c r="D7" s="22" t="s">
        <v>18</v>
      </c>
      <c r="E7" s="22" t="s">
        <v>19</v>
      </c>
      <c r="F7" s="14">
        <f>VLOOKUP(B7,Sheet2!A:B,2,0)</f>
        <v>109.2</v>
      </c>
      <c r="G7" s="14">
        <v>82.2</v>
      </c>
      <c r="H7" s="14">
        <f t="shared" ref="H7:H36" si="0">F7/2*0.4+G7*0.6</f>
        <v>71.16</v>
      </c>
    </row>
    <row r="8" spans="1:8" s="4" customFormat="1" ht="24.95" customHeight="1">
      <c r="A8" s="13">
        <v>5</v>
      </c>
      <c r="B8" s="20" t="s">
        <v>20</v>
      </c>
      <c r="C8" s="21" t="s">
        <v>17</v>
      </c>
      <c r="D8" s="22" t="s">
        <v>18</v>
      </c>
      <c r="E8" s="22" t="s">
        <v>21</v>
      </c>
      <c r="F8" s="14">
        <f>VLOOKUP(B8,Sheet2!A:B,2,0)</f>
        <v>86.75</v>
      </c>
      <c r="G8" s="14">
        <v>67.8</v>
      </c>
      <c r="H8" s="14">
        <f t="shared" si="0"/>
        <v>58.03</v>
      </c>
    </row>
    <row r="9" spans="1:8" s="4" customFormat="1" ht="24.95" customHeight="1">
      <c r="A9" s="13">
        <v>6</v>
      </c>
      <c r="B9" s="20" t="s">
        <v>22</v>
      </c>
      <c r="C9" s="21" t="s">
        <v>17</v>
      </c>
      <c r="D9" s="22" t="s">
        <v>18</v>
      </c>
      <c r="E9" s="22" t="s">
        <v>23</v>
      </c>
      <c r="F9" s="14">
        <f>VLOOKUP(B9,Sheet2!A:B,2,0)</f>
        <v>76.5</v>
      </c>
      <c r="G9" s="14">
        <v>65</v>
      </c>
      <c r="H9" s="14">
        <f t="shared" si="0"/>
        <v>54.3</v>
      </c>
    </row>
    <row r="10" spans="1:8" s="4" customFormat="1" ht="24.95" customHeight="1">
      <c r="A10" s="13">
        <v>7</v>
      </c>
      <c r="B10" s="20" t="s">
        <v>24</v>
      </c>
      <c r="C10" s="21" t="s">
        <v>25</v>
      </c>
      <c r="D10" s="22" t="s">
        <v>26</v>
      </c>
      <c r="E10" s="22" t="s">
        <v>27</v>
      </c>
      <c r="F10" s="14">
        <f>VLOOKUP(B10,Sheet2!A:B,2,0)</f>
        <v>99.1</v>
      </c>
      <c r="G10" s="14">
        <v>82.2</v>
      </c>
      <c r="H10" s="14">
        <f t="shared" si="0"/>
        <v>69.14</v>
      </c>
    </row>
    <row r="11" spans="1:8" s="4" customFormat="1" ht="24.95" customHeight="1">
      <c r="A11" s="13">
        <v>8</v>
      </c>
      <c r="B11" s="20" t="s">
        <v>28</v>
      </c>
      <c r="C11" s="21" t="s">
        <v>25</v>
      </c>
      <c r="D11" s="22" t="s">
        <v>26</v>
      </c>
      <c r="E11" s="22" t="s">
        <v>29</v>
      </c>
      <c r="F11" s="14">
        <f>VLOOKUP(B11,Sheet2!A:B,2,0)</f>
        <v>90.15</v>
      </c>
      <c r="G11" s="14">
        <v>72</v>
      </c>
      <c r="H11" s="14">
        <f>F11/2*0.4+G11*0.6</f>
        <v>61.23</v>
      </c>
    </row>
    <row r="12" spans="1:8" s="4" customFormat="1" ht="24.95" customHeight="1">
      <c r="A12" s="13">
        <v>9</v>
      </c>
      <c r="B12" s="20" t="s">
        <v>30</v>
      </c>
      <c r="C12" s="21" t="s">
        <v>25</v>
      </c>
      <c r="D12" s="22" t="s">
        <v>26</v>
      </c>
      <c r="E12" s="22" t="s">
        <v>31</v>
      </c>
      <c r="F12" s="14">
        <f>VLOOKUP(B12,Sheet2!A:B,2,0)</f>
        <v>96.05</v>
      </c>
      <c r="G12" s="14">
        <v>69</v>
      </c>
      <c r="H12" s="14">
        <f>F12/2*0.4+G12*0.6</f>
        <v>60.61</v>
      </c>
    </row>
    <row r="13" spans="1:8" s="4" customFormat="1" ht="24.95" customHeight="1">
      <c r="A13" s="13">
        <v>10</v>
      </c>
      <c r="B13" s="20" t="s">
        <v>32</v>
      </c>
      <c r="C13" s="21" t="s">
        <v>33</v>
      </c>
      <c r="D13" s="22" t="s">
        <v>34</v>
      </c>
      <c r="E13" s="22" t="s">
        <v>35</v>
      </c>
      <c r="F13" s="14">
        <f>VLOOKUP(B13,Sheet2!A:B,2,0)</f>
        <v>112.45</v>
      </c>
      <c r="G13" s="14">
        <v>82.2</v>
      </c>
      <c r="H13" s="14">
        <f t="shared" si="0"/>
        <v>71.81</v>
      </c>
    </row>
    <row r="14" spans="1:8" s="4" customFormat="1" ht="24.95" customHeight="1">
      <c r="A14" s="13">
        <v>11</v>
      </c>
      <c r="B14" s="20" t="s">
        <v>36</v>
      </c>
      <c r="C14" s="21" t="s">
        <v>33</v>
      </c>
      <c r="D14" s="22" t="s">
        <v>34</v>
      </c>
      <c r="E14" s="22" t="s">
        <v>37</v>
      </c>
      <c r="F14" s="14">
        <f>VLOOKUP(B14,Sheet2!A:B,2,0)</f>
        <v>99.05</v>
      </c>
      <c r="G14" s="14">
        <v>69.400000000000006</v>
      </c>
      <c r="H14" s="14">
        <f t="shared" si="0"/>
        <v>61.45</v>
      </c>
    </row>
    <row r="15" spans="1:8" s="4" customFormat="1" ht="24.95" customHeight="1">
      <c r="A15" s="13">
        <v>12</v>
      </c>
      <c r="B15" s="20" t="s">
        <v>38</v>
      </c>
      <c r="C15" s="21" t="s">
        <v>33</v>
      </c>
      <c r="D15" s="22" t="s">
        <v>34</v>
      </c>
      <c r="E15" s="22" t="s">
        <v>39</v>
      </c>
      <c r="F15" s="15">
        <v>98.65</v>
      </c>
      <c r="G15" s="14">
        <v>0</v>
      </c>
      <c r="H15" s="14">
        <f t="shared" si="0"/>
        <v>19.730000000000004</v>
      </c>
    </row>
    <row r="16" spans="1:8" s="4" customFormat="1" ht="24.95" customHeight="1">
      <c r="A16" s="13">
        <v>13</v>
      </c>
      <c r="B16" s="20" t="s">
        <v>40</v>
      </c>
      <c r="C16" s="21" t="s">
        <v>41</v>
      </c>
      <c r="D16" s="22" t="s">
        <v>42</v>
      </c>
      <c r="E16" s="22" t="s">
        <v>43</v>
      </c>
      <c r="F16" s="14">
        <f>VLOOKUP(B16,Sheet2!A:B,2,0)</f>
        <v>103.35</v>
      </c>
      <c r="G16" s="14">
        <v>79.2</v>
      </c>
      <c r="H16" s="14">
        <f t="shared" si="0"/>
        <v>68.19</v>
      </c>
    </row>
    <row r="17" spans="1:8" s="4" customFormat="1" ht="24.95" customHeight="1">
      <c r="A17" s="13">
        <v>14</v>
      </c>
      <c r="B17" s="20" t="s">
        <v>44</v>
      </c>
      <c r="C17" s="21" t="s">
        <v>41</v>
      </c>
      <c r="D17" s="22" t="s">
        <v>42</v>
      </c>
      <c r="E17" s="22" t="s">
        <v>45</v>
      </c>
      <c r="F17" s="14">
        <f>VLOOKUP(B17,Sheet2!A:B,2,0)</f>
        <v>88.75</v>
      </c>
      <c r="G17" s="14">
        <v>73.8</v>
      </c>
      <c r="H17" s="14">
        <f t="shared" si="0"/>
        <v>62.029999999999994</v>
      </c>
    </row>
    <row r="18" spans="1:8" s="4" customFormat="1" ht="24.95" customHeight="1">
      <c r="A18" s="13">
        <v>15</v>
      </c>
      <c r="B18" s="20" t="s">
        <v>46</v>
      </c>
      <c r="C18" s="21" t="s">
        <v>47</v>
      </c>
      <c r="D18" s="22" t="s">
        <v>48</v>
      </c>
      <c r="E18" s="22" t="s">
        <v>49</v>
      </c>
      <c r="F18" s="14">
        <f>VLOOKUP(B18,Sheet2!A:B,2,0)</f>
        <v>80.8</v>
      </c>
      <c r="G18" s="14">
        <v>82.8</v>
      </c>
      <c r="H18" s="14">
        <f t="shared" si="0"/>
        <v>65.84</v>
      </c>
    </row>
    <row r="19" spans="1:8" s="4" customFormat="1" ht="24.95" customHeight="1">
      <c r="A19" s="13">
        <v>16</v>
      </c>
      <c r="B19" s="20" t="s">
        <v>50</v>
      </c>
      <c r="C19" s="21" t="s">
        <v>47</v>
      </c>
      <c r="D19" s="22" t="s">
        <v>48</v>
      </c>
      <c r="E19" s="22" t="s">
        <v>51</v>
      </c>
      <c r="F19" s="14">
        <f>VLOOKUP(B19,Sheet2!A:B,2,0)</f>
        <v>79.7</v>
      </c>
      <c r="G19" s="14">
        <v>77</v>
      </c>
      <c r="H19" s="14">
        <f t="shared" si="0"/>
        <v>62.14</v>
      </c>
    </row>
    <row r="20" spans="1:8" s="4" customFormat="1" ht="24.95" customHeight="1">
      <c r="A20" s="13">
        <v>17</v>
      </c>
      <c r="B20" s="20" t="s">
        <v>52</v>
      </c>
      <c r="C20" s="21" t="s">
        <v>47</v>
      </c>
      <c r="D20" s="22" t="s">
        <v>48</v>
      </c>
      <c r="E20" s="22" t="s">
        <v>53</v>
      </c>
      <c r="F20" s="14">
        <f>VLOOKUP(B20,Sheet2!A:B,2,0)</f>
        <v>78.849999999999994</v>
      </c>
      <c r="G20" s="14">
        <v>74</v>
      </c>
      <c r="H20" s="14">
        <f t="shared" si="0"/>
        <v>60.17</v>
      </c>
    </row>
    <row r="21" spans="1:8" s="4" customFormat="1" ht="24.95" customHeight="1">
      <c r="A21" s="13">
        <v>18</v>
      </c>
      <c r="B21" s="20" t="s">
        <v>54</v>
      </c>
      <c r="C21" s="21" t="s">
        <v>55</v>
      </c>
      <c r="D21" s="22" t="s">
        <v>56</v>
      </c>
      <c r="E21" s="22" t="s">
        <v>57</v>
      </c>
      <c r="F21" s="14">
        <f>VLOOKUP(B21,Sheet2!A:B,2,0)</f>
        <v>92.35</v>
      </c>
      <c r="G21" s="14">
        <v>82.8</v>
      </c>
      <c r="H21" s="14">
        <f t="shared" si="0"/>
        <v>68.150000000000006</v>
      </c>
    </row>
    <row r="22" spans="1:8" s="4" customFormat="1" ht="24.95" customHeight="1">
      <c r="A22" s="13">
        <v>19</v>
      </c>
      <c r="B22" s="20" t="s">
        <v>58</v>
      </c>
      <c r="C22" s="21" t="s">
        <v>55</v>
      </c>
      <c r="D22" s="22" t="s">
        <v>56</v>
      </c>
      <c r="E22" s="22" t="s">
        <v>59</v>
      </c>
      <c r="F22" s="14">
        <f>VLOOKUP(B22,Sheet2!A:B,2,0)</f>
        <v>91.8</v>
      </c>
      <c r="G22" s="14">
        <v>82.2</v>
      </c>
      <c r="H22" s="14">
        <f t="shared" si="0"/>
        <v>67.680000000000007</v>
      </c>
    </row>
    <row r="23" spans="1:8" s="4" customFormat="1" ht="24.95" customHeight="1">
      <c r="A23" s="13">
        <v>20</v>
      </c>
      <c r="B23" s="20" t="s">
        <v>60</v>
      </c>
      <c r="C23" s="21" t="s">
        <v>55</v>
      </c>
      <c r="D23" s="22" t="s">
        <v>56</v>
      </c>
      <c r="E23" s="22" t="s">
        <v>61</v>
      </c>
      <c r="F23" s="14">
        <f>VLOOKUP(B23,Sheet2!A:B,2,0)</f>
        <v>89.4</v>
      </c>
      <c r="G23" s="14">
        <v>72</v>
      </c>
      <c r="H23" s="14">
        <f t="shared" si="0"/>
        <v>61.08</v>
      </c>
    </row>
    <row r="24" spans="1:8" s="4" customFormat="1" ht="24.95" customHeight="1">
      <c r="A24" s="13">
        <v>21</v>
      </c>
      <c r="B24" s="20" t="s">
        <v>62</v>
      </c>
      <c r="C24" s="21" t="s">
        <v>63</v>
      </c>
      <c r="D24" s="22" t="s">
        <v>64</v>
      </c>
      <c r="E24" s="22" t="s">
        <v>65</v>
      </c>
      <c r="F24" s="14">
        <f>VLOOKUP(B24,Sheet2!A:B,2,0)</f>
        <v>98.35</v>
      </c>
      <c r="G24" s="14">
        <v>83.2</v>
      </c>
      <c r="H24" s="14">
        <f>F24/2*0.4+G24*0.6</f>
        <v>69.59</v>
      </c>
    </row>
    <row r="25" spans="1:8" s="4" customFormat="1" ht="24.95" customHeight="1">
      <c r="A25" s="13">
        <v>22</v>
      </c>
      <c r="B25" s="20" t="s">
        <v>66</v>
      </c>
      <c r="C25" s="21" t="s">
        <v>63</v>
      </c>
      <c r="D25" s="22" t="s">
        <v>64</v>
      </c>
      <c r="E25" s="22" t="s">
        <v>67</v>
      </c>
      <c r="F25" s="14">
        <f>VLOOKUP(B25,Sheet2!A:B,2,0)</f>
        <v>104.85</v>
      </c>
      <c r="G25" s="14">
        <v>77</v>
      </c>
      <c r="H25" s="14">
        <f>F25/2*0.4+G25*0.6</f>
        <v>67.169999999999987</v>
      </c>
    </row>
    <row r="26" spans="1:8" s="4" customFormat="1" ht="24.95" customHeight="1">
      <c r="A26" s="13">
        <v>23</v>
      </c>
      <c r="B26" s="20" t="s">
        <v>68</v>
      </c>
      <c r="C26" s="21" t="s">
        <v>63</v>
      </c>
      <c r="D26" s="22" t="s">
        <v>64</v>
      </c>
      <c r="E26" s="22" t="s">
        <v>69</v>
      </c>
      <c r="F26" s="14">
        <f>VLOOKUP(B26,Sheet2!A:B,2,0)</f>
        <v>95.35</v>
      </c>
      <c r="G26" s="14">
        <v>69.599999999999994</v>
      </c>
      <c r="H26" s="14">
        <f t="shared" si="0"/>
        <v>60.83</v>
      </c>
    </row>
    <row r="27" spans="1:8" s="4" customFormat="1" ht="24.95" customHeight="1">
      <c r="A27" s="13">
        <v>24</v>
      </c>
      <c r="B27" s="20" t="s">
        <v>70</v>
      </c>
      <c r="C27" s="21" t="s">
        <v>71</v>
      </c>
      <c r="D27" s="22" t="s">
        <v>72</v>
      </c>
      <c r="E27" s="22" t="s">
        <v>73</v>
      </c>
      <c r="F27" s="14">
        <f>VLOOKUP(B27,Sheet2!A:B,2,0)</f>
        <v>91.6</v>
      </c>
      <c r="G27" s="14">
        <v>74.599999999999994</v>
      </c>
      <c r="H27" s="14">
        <f t="shared" si="0"/>
        <v>63.08</v>
      </c>
    </row>
    <row r="28" spans="1:8" s="4" customFormat="1" ht="24.95" customHeight="1">
      <c r="A28" s="13">
        <v>25</v>
      </c>
      <c r="B28" s="20" t="s">
        <v>74</v>
      </c>
      <c r="C28" s="21" t="s">
        <v>75</v>
      </c>
      <c r="D28" s="22" t="s">
        <v>76</v>
      </c>
      <c r="E28" s="22" t="s">
        <v>77</v>
      </c>
      <c r="F28" s="14">
        <f>VLOOKUP(B28,Sheet2!A:B,2,0)</f>
        <v>87</v>
      </c>
      <c r="G28" s="14">
        <v>82.2</v>
      </c>
      <c r="H28" s="14">
        <f>F28/2*0.4+G28*0.6</f>
        <v>66.72</v>
      </c>
    </row>
    <row r="29" spans="1:8" s="4" customFormat="1" ht="24.95" customHeight="1">
      <c r="A29" s="13">
        <v>26</v>
      </c>
      <c r="B29" s="20" t="s">
        <v>78</v>
      </c>
      <c r="C29" s="21" t="s">
        <v>75</v>
      </c>
      <c r="D29" s="22" t="s">
        <v>76</v>
      </c>
      <c r="E29" s="22" t="s">
        <v>79</v>
      </c>
      <c r="F29" s="14">
        <f>VLOOKUP(B29,Sheet2!A:B,2,0)</f>
        <v>88.25</v>
      </c>
      <c r="G29" s="14">
        <v>79.400000000000006</v>
      </c>
      <c r="H29" s="14">
        <f t="shared" si="0"/>
        <v>65.290000000000006</v>
      </c>
    </row>
    <row r="30" spans="1:8" s="4" customFormat="1" ht="24.95" customHeight="1">
      <c r="A30" s="13">
        <v>27</v>
      </c>
      <c r="B30" s="20" t="s">
        <v>80</v>
      </c>
      <c r="C30" s="21" t="s">
        <v>75</v>
      </c>
      <c r="D30" s="22" t="s">
        <v>76</v>
      </c>
      <c r="E30" s="22" t="s">
        <v>81</v>
      </c>
      <c r="F30" s="14">
        <f>VLOOKUP(B30,Sheet2!A:B,2,0)</f>
        <v>90.75</v>
      </c>
      <c r="G30" s="14">
        <v>75.2</v>
      </c>
      <c r="H30" s="14">
        <f>F30/2*0.4+G30*0.6</f>
        <v>63.269999999999996</v>
      </c>
    </row>
    <row r="31" spans="1:8" s="4" customFormat="1" ht="24.95" customHeight="1">
      <c r="A31" s="13">
        <v>28</v>
      </c>
      <c r="B31" s="20" t="s">
        <v>82</v>
      </c>
      <c r="C31" s="21" t="s">
        <v>83</v>
      </c>
      <c r="D31" s="22" t="s">
        <v>84</v>
      </c>
      <c r="E31" s="22" t="s">
        <v>85</v>
      </c>
      <c r="F31" s="14">
        <f>VLOOKUP(B31,Sheet2!A:B,2,0)</f>
        <v>95.8</v>
      </c>
      <c r="G31" s="14">
        <v>80.599999999999994</v>
      </c>
      <c r="H31" s="14">
        <f t="shared" si="0"/>
        <v>67.52</v>
      </c>
    </row>
    <row r="32" spans="1:8" s="4" customFormat="1" ht="24.95" customHeight="1">
      <c r="A32" s="13">
        <v>29</v>
      </c>
      <c r="B32" s="20" t="s">
        <v>86</v>
      </c>
      <c r="C32" s="21" t="s">
        <v>83</v>
      </c>
      <c r="D32" s="22" t="s">
        <v>84</v>
      </c>
      <c r="E32" s="22" t="s">
        <v>87</v>
      </c>
      <c r="F32" s="14">
        <f>VLOOKUP(B32,Sheet2!A:B,2,0)</f>
        <v>86.55</v>
      </c>
      <c r="G32" s="14">
        <v>80.2</v>
      </c>
      <c r="H32" s="14">
        <f>F32/2*0.4+G32*0.6</f>
        <v>65.429999999999993</v>
      </c>
    </row>
    <row r="33" spans="1:8" s="4" customFormat="1" ht="24.95" customHeight="1">
      <c r="A33" s="13">
        <v>30</v>
      </c>
      <c r="B33" s="20" t="s">
        <v>88</v>
      </c>
      <c r="C33" s="21" t="s">
        <v>83</v>
      </c>
      <c r="D33" s="22" t="s">
        <v>84</v>
      </c>
      <c r="E33" s="22" t="s">
        <v>89</v>
      </c>
      <c r="F33" s="14">
        <f>VLOOKUP(B33,Sheet2!A:B,2,0)</f>
        <v>88.8</v>
      </c>
      <c r="G33" s="14">
        <v>77.599999999999994</v>
      </c>
      <c r="H33" s="14">
        <f>F33/2*0.4+G33*0.6</f>
        <v>64.319999999999993</v>
      </c>
    </row>
    <row r="34" spans="1:8" s="4" customFormat="1" ht="24.95" customHeight="1">
      <c r="A34" s="13">
        <v>31</v>
      </c>
      <c r="B34" s="20" t="s">
        <v>90</v>
      </c>
      <c r="C34" s="21" t="s">
        <v>91</v>
      </c>
      <c r="D34" s="22" t="s">
        <v>92</v>
      </c>
      <c r="E34" s="22" t="s">
        <v>93</v>
      </c>
      <c r="F34" s="14">
        <f>VLOOKUP(B34,Sheet2!A:B,2,0)</f>
        <v>96.95</v>
      </c>
      <c r="G34" s="14">
        <v>71.2</v>
      </c>
      <c r="H34" s="14">
        <f>F34/2*0.4+G34*0.6</f>
        <v>62.11</v>
      </c>
    </row>
    <row r="35" spans="1:8" s="4" customFormat="1" ht="24.95" customHeight="1">
      <c r="A35" s="13">
        <v>32</v>
      </c>
      <c r="B35" s="20" t="s">
        <v>94</v>
      </c>
      <c r="C35" s="21" t="s">
        <v>91</v>
      </c>
      <c r="D35" s="22" t="s">
        <v>92</v>
      </c>
      <c r="E35" s="22" t="s">
        <v>95</v>
      </c>
      <c r="F35" s="14">
        <f>VLOOKUP(B35,Sheet2!A:B,2,0)</f>
        <v>99.3</v>
      </c>
      <c r="G35" s="14">
        <v>69.400000000000006</v>
      </c>
      <c r="H35" s="14">
        <f>F35/2*0.4+G35*0.6</f>
        <v>61.5</v>
      </c>
    </row>
    <row r="36" spans="1:8" s="4" customFormat="1" ht="24.95" customHeight="1">
      <c r="A36" s="13">
        <v>33</v>
      </c>
      <c r="B36" s="20" t="s">
        <v>96</v>
      </c>
      <c r="C36" s="21" t="s">
        <v>91</v>
      </c>
      <c r="D36" s="22" t="s">
        <v>92</v>
      </c>
      <c r="E36" s="22" t="s">
        <v>97</v>
      </c>
      <c r="F36" s="14">
        <f>VLOOKUP(B36,Sheet2!A:B,2,0)</f>
        <v>93.7</v>
      </c>
      <c r="G36" s="14">
        <v>70.400000000000006</v>
      </c>
      <c r="H36" s="14">
        <f t="shared" si="0"/>
        <v>60.980000000000004</v>
      </c>
    </row>
    <row r="37" spans="1:8" s="5" customFormat="1" ht="24.95" customHeight="1">
      <c r="A37" s="13">
        <v>34</v>
      </c>
      <c r="B37" s="20" t="s">
        <v>98</v>
      </c>
      <c r="C37" s="21" t="s">
        <v>99</v>
      </c>
      <c r="D37" s="22" t="s">
        <v>100</v>
      </c>
      <c r="E37" s="22" t="s">
        <v>101</v>
      </c>
      <c r="F37" s="14">
        <f>VLOOKUP(B37,Sheet2!A:B,2,0)</f>
        <v>95.5</v>
      </c>
      <c r="G37" s="14">
        <v>81</v>
      </c>
      <c r="H37" s="14">
        <f t="shared" ref="H37:H72" si="1">F37/2*0.4+G37*0.6</f>
        <v>67.7</v>
      </c>
    </row>
    <row r="38" spans="1:8" s="5" customFormat="1" ht="24.95" customHeight="1">
      <c r="A38" s="13">
        <v>35</v>
      </c>
      <c r="B38" s="20" t="s">
        <v>102</v>
      </c>
      <c r="C38" s="21" t="s">
        <v>99</v>
      </c>
      <c r="D38" s="22" t="s">
        <v>100</v>
      </c>
      <c r="E38" s="22" t="s">
        <v>103</v>
      </c>
      <c r="F38" s="14">
        <f>VLOOKUP(B38,Sheet2!A:B,2,0)</f>
        <v>92.8</v>
      </c>
      <c r="G38" s="14">
        <v>74.599999999999994</v>
      </c>
      <c r="H38" s="14">
        <f t="shared" si="1"/>
        <v>63.319999999999993</v>
      </c>
    </row>
    <row r="39" spans="1:8" s="5" customFormat="1" ht="24.95" customHeight="1">
      <c r="A39" s="13">
        <v>36</v>
      </c>
      <c r="B39" s="20" t="s">
        <v>104</v>
      </c>
      <c r="C39" s="21" t="s">
        <v>99</v>
      </c>
      <c r="D39" s="22" t="s">
        <v>100</v>
      </c>
      <c r="E39" s="22" t="s">
        <v>105</v>
      </c>
      <c r="F39" s="14">
        <f>VLOOKUP(B39,Sheet2!A:B,2,0)</f>
        <v>97.2</v>
      </c>
      <c r="G39" s="14">
        <v>73</v>
      </c>
      <c r="H39" s="14">
        <f t="shared" si="1"/>
        <v>63.239999999999995</v>
      </c>
    </row>
    <row r="40" spans="1:8" s="5" customFormat="1" ht="24.95" customHeight="1">
      <c r="A40" s="13">
        <v>37</v>
      </c>
      <c r="B40" s="20" t="s">
        <v>106</v>
      </c>
      <c r="C40" s="21" t="s">
        <v>107</v>
      </c>
      <c r="D40" s="22" t="s">
        <v>108</v>
      </c>
      <c r="E40" s="22" t="s">
        <v>109</v>
      </c>
      <c r="F40" s="14">
        <f>VLOOKUP(B40,Sheet2!A:B,2,0)</f>
        <v>91.45</v>
      </c>
      <c r="G40" s="14">
        <v>85</v>
      </c>
      <c r="H40" s="14">
        <f t="shared" si="1"/>
        <v>69.290000000000006</v>
      </c>
    </row>
    <row r="41" spans="1:8" s="5" customFormat="1" ht="24.95" customHeight="1">
      <c r="A41" s="13">
        <v>38</v>
      </c>
      <c r="B41" s="20" t="s">
        <v>110</v>
      </c>
      <c r="C41" s="21" t="s">
        <v>107</v>
      </c>
      <c r="D41" s="22" t="s">
        <v>108</v>
      </c>
      <c r="E41" s="22" t="s">
        <v>111</v>
      </c>
      <c r="F41" s="14">
        <f>VLOOKUP(B41,Sheet2!A:B,2,0)</f>
        <v>91.7</v>
      </c>
      <c r="G41" s="14">
        <v>76.8</v>
      </c>
      <c r="H41" s="14">
        <f t="shared" si="1"/>
        <v>64.42</v>
      </c>
    </row>
    <row r="42" spans="1:8" s="5" customFormat="1" ht="24.95" customHeight="1">
      <c r="A42" s="13">
        <v>39</v>
      </c>
      <c r="B42" s="20" t="s">
        <v>112</v>
      </c>
      <c r="C42" s="21" t="s">
        <v>107</v>
      </c>
      <c r="D42" s="22" t="s">
        <v>108</v>
      </c>
      <c r="E42" s="22" t="s">
        <v>113</v>
      </c>
      <c r="F42" s="14">
        <f>VLOOKUP(B42,Sheet2!A:B,2,0)</f>
        <v>88.65</v>
      </c>
      <c r="G42" s="14">
        <v>76.400000000000006</v>
      </c>
      <c r="H42" s="14">
        <f t="shared" si="1"/>
        <v>63.570000000000007</v>
      </c>
    </row>
    <row r="43" spans="1:8" s="5" customFormat="1" ht="24.95" customHeight="1">
      <c r="A43" s="13">
        <v>40</v>
      </c>
      <c r="B43" s="20" t="s">
        <v>114</v>
      </c>
      <c r="C43" s="21" t="s">
        <v>115</v>
      </c>
      <c r="D43" s="22" t="s">
        <v>116</v>
      </c>
      <c r="E43" s="22" t="s">
        <v>117</v>
      </c>
      <c r="F43" s="14">
        <f>VLOOKUP(B43,Sheet2!A:B,2,0)</f>
        <v>118.35</v>
      </c>
      <c r="G43" s="14">
        <v>90.8</v>
      </c>
      <c r="H43" s="14">
        <f t="shared" si="1"/>
        <v>78.150000000000006</v>
      </c>
    </row>
    <row r="44" spans="1:8" s="5" customFormat="1" ht="24.95" customHeight="1">
      <c r="A44" s="13">
        <v>41</v>
      </c>
      <c r="B44" s="20" t="s">
        <v>118</v>
      </c>
      <c r="C44" s="21" t="s">
        <v>115</v>
      </c>
      <c r="D44" s="22" t="s">
        <v>116</v>
      </c>
      <c r="E44" s="22" t="s">
        <v>119</v>
      </c>
      <c r="F44" s="14">
        <f>VLOOKUP(B44,Sheet2!A:B,2,0)</f>
        <v>115.4</v>
      </c>
      <c r="G44" s="14">
        <v>90.8</v>
      </c>
      <c r="H44" s="14">
        <f t="shared" si="1"/>
        <v>77.56</v>
      </c>
    </row>
    <row r="45" spans="1:8" s="5" customFormat="1" ht="24.95" customHeight="1">
      <c r="A45" s="13">
        <v>42</v>
      </c>
      <c r="B45" s="20" t="s">
        <v>120</v>
      </c>
      <c r="C45" s="21" t="s">
        <v>115</v>
      </c>
      <c r="D45" s="22" t="s">
        <v>116</v>
      </c>
      <c r="E45" s="22" t="s">
        <v>121</v>
      </c>
      <c r="F45" s="14">
        <f>VLOOKUP(B45,Sheet2!A:B,2,0)</f>
        <v>111.25</v>
      </c>
      <c r="G45" s="14">
        <v>84.2</v>
      </c>
      <c r="H45" s="14">
        <f t="shared" si="1"/>
        <v>72.77000000000001</v>
      </c>
    </row>
    <row r="46" spans="1:8" s="5" customFormat="1" ht="24.95" customHeight="1">
      <c r="A46" s="13">
        <v>43</v>
      </c>
      <c r="B46" s="20" t="s">
        <v>122</v>
      </c>
      <c r="C46" s="21" t="s">
        <v>115</v>
      </c>
      <c r="D46" s="22" t="s">
        <v>116</v>
      </c>
      <c r="E46" s="22" t="s">
        <v>123</v>
      </c>
      <c r="F46" s="14">
        <f>VLOOKUP(B46,Sheet2!A:B,2,0)</f>
        <v>110</v>
      </c>
      <c r="G46" s="14">
        <v>79.2</v>
      </c>
      <c r="H46" s="14">
        <f t="shared" si="1"/>
        <v>69.52000000000001</v>
      </c>
    </row>
    <row r="47" spans="1:8" s="5" customFormat="1" ht="24.95" customHeight="1">
      <c r="A47" s="13">
        <v>44</v>
      </c>
      <c r="B47" s="20" t="s">
        <v>124</v>
      </c>
      <c r="C47" s="21" t="s">
        <v>115</v>
      </c>
      <c r="D47" s="22" t="s">
        <v>116</v>
      </c>
      <c r="E47" s="22" t="s">
        <v>125</v>
      </c>
      <c r="F47" s="14">
        <f>VLOOKUP(B47,Sheet2!A:B,2,0)</f>
        <v>100.8</v>
      </c>
      <c r="G47" s="14">
        <v>80.8</v>
      </c>
      <c r="H47" s="14">
        <f t="shared" si="1"/>
        <v>68.64</v>
      </c>
    </row>
    <row r="48" spans="1:8" s="5" customFormat="1" ht="24.95" customHeight="1">
      <c r="A48" s="13">
        <v>45</v>
      </c>
      <c r="B48" s="20" t="s">
        <v>126</v>
      </c>
      <c r="C48" s="21" t="s">
        <v>115</v>
      </c>
      <c r="D48" s="22" t="s">
        <v>116</v>
      </c>
      <c r="E48" s="22" t="s">
        <v>127</v>
      </c>
      <c r="F48" s="14">
        <f>VLOOKUP(B48,Sheet2!A:B,2,0)</f>
        <v>97.8</v>
      </c>
      <c r="G48" s="14">
        <v>77.400000000000006</v>
      </c>
      <c r="H48" s="14">
        <f t="shared" si="1"/>
        <v>66</v>
      </c>
    </row>
    <row r="49" spans="1:8" s="5" customFormat="1" ht="24.95" customHeight="1">
      <c r="A49" s="13">
        <v>46</v>
      </c>
      <c r="B49" s="20" t="s">
        <v>128</v>
      </c>
      <c r="C49" s="21" t="s">
        <v>129</v>
      </c>
      <c r="D49" s="22" t="s">
        <v>130</v>
      </c>
      <c r="E49" s="22" t="s">
        <v>131</v>
      </c>
      <c r="F49" s="14">
        <f>VLOOKUP(B49,Sheet2!A:B,2,0)</f>
        <v>105.75</v>
      </c>
      <c r="G49" s="14">
        <v>82.4</v>
      </c>
      <c r="H49" s="14">
        <f t="shared" si="1"/>
        <v>70.59</v>
      </c>
    </row>
    <row r="50" spans="1:8" s="5" customFormat="1" ht="24.95" customHeight="1">
      <c r="A50" s="13">
        <v>47</v>
      </c>
      <c r="B50" s="20" t="s">
        <v>132</v>
      </c>
      <c r="C50" s="21" t="s">
        <v>129</v>
      </c>
      <c r="D50" s="22" t="s">
        <v>130</v>
      </c>
      <c r="E50" s="22" t="s">
        <v>133</v>
      </c>
      <c r="F50" s="14">
        <f>VLOOKUP(B50,Sheet2!A:B,2,0)</f>
        <v>95.15</v>
      </c>
      <c r="G50" s="14">
        <v>85</v>
      </c>
      <c r="H50" s="14">
        <f t="shared" si="1"/>
        <v>70.03</v>
      </c>
    </row>
    <row r="51" spans="1:8" s="5" customFormat="1" ht="24.95" customHeight="1">
      <c r="A51" s="13">
        <v>48</v>
      </c>
      <c r="B51" s="20" t="s">
        <v>134</v>
      </c>
      <c r="C51" s="21" t="s">
        <v>129</v>
      </c>
      <c r="D51" s="22" t="s">
        <v>130</v>
      </c>
      <c r="E51" s="22" t="s">
        <v>135</v>
      </c>
      <c r="F51" s="14">
        <f>VLOOKUP(B51,Sheet2!A:B,2,0)</f>
        <v>94.85</v>
      </c>
      <c r="G51" s="14">
        <v>72.8</v>
      </c>
      <c r="H51" s="14">
        <f t="shared" si="1"/>
        <v>62.65</v>
      </c>
    </row>
    <row r="52" spans="1:8" s="5" customFormat="1" ht="24.95" customHeight="1">
      <c r="A52" s="13">
        <v>49</v>
      </c>
      <c r="B52" s="20" t="s">
        <v>136</v>
      </c>
      <c r="C52" s="21" t="s">
        <v>137</v>
      </c>
      <c r="D52" s="22" t="s">
        <v>138</v>
      </c>
      <c r="E52" s="22" t="s">
        <v>139</v>
      </c>
      <c r="F52" s="14">
        <f>VLOOKUP(B52,Sheet2!A:B,2,0)</f>
        <v>75.5</v>
      </c>
      <c r="G52" s="14">
        <v>81.2</v>
      </c>
      <c r="H52" s="14">
        <f t="shared" si="1"/>
        <v>63.82</v>
      </c>
    </row>
    <row r="53" spans="1:8" s="5" customFormat="1" ht="24.95" customHeight="1">
      <c r="A53" s="13">
        <v>50</v>
      </c>
      <c r="B53" s="20" t="s">
        <v>140</v>
      </c>
      <c r="C53" s="21" t="s">
        <v>137</v>
      </c>
      <c r="D53" s="22" t="s">
        <v>138</v>
      </c>
      <c r="E53" s="22" t="s">
        <v>141</v>
      </c>
      <c r="F53" s="14">
        <f>VLOOKUP(B53,Sheet2!A:B,2,0)</f>
        <v>76</v>
      </c>
      <c r="G53" s="14">
        <v>75.8</v>
      </c>
      <c r="H53" s="14">
        <f t="shared" si="1"/>
        <v>60.68</v>
      </c>
    </row>
    <row r="54" spans="1:8" s="5" customFormat="1" ht="24.95" customHeight="1">
      <c r="A54" s="13">
        <v>51</v>
      </c>
      <c r="B54" s="20" t="s">
        <v>142</v>
      </c>
      <c r="C54" s="21" t="s">
        <v>143</v>
      </c>
      <c r="D54" s="22" t="s">
        <v>144</v>
      </c>
      <c r="E54" s="22" t="s">
        <v>145</v>
      </c>
      <c r="F54" s="14">
        <f>VLOOKUP(B54,Sheet2!A:B,2,0)</f>
        <v>98.8</v>
      </c>
      <c r="G54" s="14">
        <v>75.400000000000006</v>
      </c>
      <c r="H54" s="14">
        <f t="shared" si="1"/>
        <v>65</v>
      </c>
    </row>
    <row r="55" spans="1:8" s="5" customFormat="1" ht="24.95" customHeight="1">
      <c r="A55" s="13">
        <v>52</v>
      </c>
      <c r="B55" s="20" t="s">
        <v>146</v>
      </c>
      <c r="C55" s="21" t="s">
        <v>143</v>
      </c>
      <c r="D55" s="22" t="s">
        <v>144</v>
      </c>
      <c r="E55" s="22" t="s">
        <v>147</v>
      </c>
      <c r="F55" s="14">
        <f>VLOOKUP(B55,Sheet2!A:B,2,0)</f>
        <v>87.7</v>
      </c>
      <c r="G55" s="14">
        <v>75.2</v>
      </c>
      <c r="H55" s="14">
        <f t="shared" si="1"/>
        <v>62.66</v>
      </c>
    </row>
    <row r="56" spans="1:8" s="5" customFormat="1" ht="24.95" customHeight="1">
      <c r="A56" s="13">
        <v>53</v>
      </c>
      <c r="B56" s="20" t="s">
        <v>148</v>
      </c>
      <c r="C56" s="21" t="s">
        <v>143</v>
      </c>
      <c r="D56" s="22" t="s">
        <v>144</v>
      </c>
      <c r="E56" s="22" t="s">
        <v>149</v>
      </c>
      <c r="F56" s="14">
        <f>VLOOKUP(B56,Sheet2!A:B,2,0)</f>
        <v>90.1</v>
      </c>
      <c r="G56" s="14">
        <v>72.2</v>
      </c>
      <c r="H56" s="14">
        <f t="shared" si="1"/>
        <v>61.34</v>
      </c>
    </row>
    <row r="57" spans="1:8" s="5" customFormat="1" ht="24.95" customHeight="1">
      <c r="A57" s="13">
        <v>54</v>
      </c>
      <c r="B57" s="20" t="s">
        <v>150</v>
      </c>
      <c r="C57" s="21" t="s">
        <v>151</v>
      </c>
      <c r="D57" s="22" t="s">
        <v>152</v>
      </c>
      <c r="E57" s="22" t="s">
        <v>153</v>
      </c>
      <c r="F57" s="14">
        <f>VLOOKUP(B57,Sheet2!A:B,2,0)</f>
        <v>96.2</v>
      </c>
      <c r="G57" s="14">
        <v>76.599999999999994</v>
      </c>
      <c r="H57" s="14">
        <f t="shared" si="1"/>
        <v>65.199999999999989</v>
      </c>
    </row>
    <row r="58" spans="1:8" s="5" customFormat="1" ht="24.95" customHeight="1">
      <c r="A58" s="13">
        <v>55</v>
      </c>
      <c r="B58" s="20" t="s">
        <v>154</v>
      </c>
      <c r="C58" s="21" t="s">
        <v>151</v>
      </c>
      <c r="D58" s="22" t="s">
        <v>152</v>
      </c>
      <c r="E58" s="22" t="s">
        <v>155</v>
      </c>
      <c r="F58" s="14">
        <f>VLOOKUP(B58,Sheet2!A:B,2,0)</f>
        <v>98.35</v>
      </c>
      <c r="G58" s="14">
        <v>74.8</v>
      </c>
      <c r="H58" s="14">
        <f t="shared" si="1"/>
        <v>64.55</v>
      </c>
    </row>
    <row r="59" spans="1:8" s="5" customFormat="1" ht="24.95" customHeight="1">
      <c r="A59" s="13">
        <v>56</v>
      </c>
      <c r="B59" s="20" t="s">
        <v>156</v>
      </c>
      <c r="C59" s="21" t="s">
        <v>151</v>
      </c>
      <c r="D59" s="22" t="s">
        <v>152</v>
      </c>
      <c r="E59" s="22" t="s">
        <v>157</v>
      </c>
      <c r="F59" s="14">
        <f>VLOOKUP(B59,Sheet2!A:B,2,0)</f>
        <v>87.05</v>
      </c>
      <c r="G59" s="14">
        <v>73.400000000000006</v>
      </c>
      <c r="H59" s="14">
        <f t="shared" si="1"/>
        <v>61.45</v>
      </c>
    </row>
    <row r="60" spans="1:8" s="4" customFormat="1" ht="24.95" customHeight="1">
      <c r="A60" s="13">
        <v>57</v>
      </c>
      <c r="B60" s="20" t="s">
        <v>158</v>
      </c>
      <c r="C60" s="21" t="s">
        <v>159</v>
      </c>
      <c r="D60" s="22" t="s">
        <v>160</v>
      </c>
      <c r="E60" s="22" t="s">
        <v>161</v>
      </c>
      <c r="F60" s="14">
        <f>VLOOKUP(B60,Sheet2!A:B,2,0)</f>
        <v>122.7</v>
      </c>
      <c r="G60" s="14">
        <v>81.400000000000006</v>
      </c>
      <c r="H60" s="14">
        <f t="shared" si="1"/>
        <v>73.38000000000001</v>
      </c>
    </row>
    <row r="61" spans="1:8" s="4" customFormat="1" ht="24.95" customHeight="1">
      <c r="A61" s="13">
        <v>58</v>
      </c>
      <c r="B61" s="20" t="s">
        <v>162</v>
      </c>
      <c r="C61" s="21" t="s">
        <v>163</v>
      </c>
      <c r="D61" s="22" t="s">
        <v>164</v>
      </c>
      <c r="E61" s="22" t="s">
        <v>165</v>
      </c>
      <c r="F61" s="14">
        <f>VLOOKUP(B61,Sheet2!A:B,2,0)</f>
        <v>107.7</v>
      </c>
      <c r="G61" s="14">
        <v>83.4</v>
      </c>
      <c r="H61" s="14">
        <f t="shared" si="1"/>
        <v>71.58</v>
      </c>
    </row>
    <row r="62" spans="1:8" s="5" customFormat="1" ht="24.95" customHeight="1">
      <c r="A62" s="13">
        <v>59</v>
      </c>
      <c r="B62" s="20" t="s">
        <v>166</v>
      </c>
      <c r="C62" s="21" t="s">
        <v>167</v>
      </c>
      <c r="D62" s="22" t="s">
        <v>168</v>
      </c>
      <c r="E62" s="22" t="s">
        <v>169</v>
      </c>
      <c r="F62" s="14">
        <f>VLOOKUP(B62,Sheet2!A:B,2,0)</f>
        <v>99.75</v>
      </c>
      <c r="G62" s="14">
        <v>80.8</v>
      </c>
      <c r="H62" s="14">
        <f t="shared" si="1"/>
        <v>68.430000000000007</v>
      </c>
    </row>
    <row r="63" spans="1:8" s="5" customFormat="1" ht="24.95" customHeight="1">
      <c r="A63" s="13">
        <v>60</v>
      </c>
      <c r="B63" s="20" t="s">
        <v>170</v>
      </c>
      <c r="C63" s="21" t="s">
        <v>167</v>
      </c>
      <c r="D63" s="22" t="s">
        <v>168</v>
      </c>
      <c r="E63" s="22" t="s">
        <v>171</v>
      </c>
      <c r="F63" s="14">
        <f>VLOOKUP(B63,Sheet2!A:B,2,0)</f>
        <v>80.8</v>
      </c>
      <c r="G63" s="14">
        <v>75.400000000000006</v>
      </c>
      <c r="H63" s="14">
        <f t="shared" si="1"/>
        <v>61.400000000000006</v>
      </c>
    </row>
    <row r="64" spans="1:8" s="5" customFormat="1" ht="24.95" customHeight="1">
      <c r="A64" s="13">
        <v>61</v>
      </c>
      <c r="B64" s="20" t="s">
        <v>172</v>
      </c>
      <c r="C64" s="21" t="s">
        <v>167</v>
      </c>
      <c r="D64" s="22" t="s">
        <v>168</v>
      </c>
      <c r="E64" s="22" t="s">
        <v>173</v>
      </c>
      <c r="F64" s="14">
        <f>VLOOKUP(B64,Sheet2!A:B,2,0)</f>
        <v>76.3</v>
      </c>
      <c r="G64" s="14">
        <v>76.599999999999994</v>
      </c>
      <c r="H64" s="14">
        <f t="shared" si="1"/>
        <v>61.219999999999992</v>
      </c>
    </row>
    <row r="65" spans="1:8" s="5" customFormat="1" ht="24.95" customHeight="1">
      <c r="A65" s="13">
        <v>62</v>
      </c>
      <c r="B65" s="20" t="s">
        <v>174</v>
      </c>
      <c r="C65" s="21" t="s">
        <v>167</v>
      </c>
      <c r="D65" s="22" t="s">
        <v>168</v>
      </c>
      <c r="E65" s="22" t="s">
        <v>175</v>
      </c>
      <c r="F65" s="14">
        <f>VLOOKUP(B65,Sheet2!A:B,2,0)</f>
        <v>82.05</v>
      </c>
      <c r="G65" s="14">
        <v>72.400000000000006</v>
      </c>
      <c r="H65" s="14">
        <f t="shared" si="1"/>
        <v>59.850000000000009</v>
      </c>
    </row>
    <row r="66" spans="1:8" s="5" customFormat="1" ht="24.95" customHeight="1">
      <c r="A66" s="13">
        <v>63</v>
      </c>
      <c r="B66" s="20" t="s">
        <v>176</v>
      </c>
      <c r="C66" s="21" t="s">
        <v>167</v>
      </c>
      <c r="D66" s="22" t="s">
        <v>168</v>
      </c>
      <c r="E66" s="22" t="s">
        <v>177</v>
      </c>
      <c r="F66" s="14">
        <f>VLOOKUP(B66,Sheet2!A:B,2,0)</f>
        <v>83.45</v>
      </c>
      <c r="G66" s="14">
        <v>70.400000000000006</v>
      </c>
      <c r="H66" s="14">
        <f t="shared" si="1"/>
        <v>58.930000000000007</v>
      </c>
    </row>
    <row r="67" spans="1:8" s="5" customFormat="1" ht="24.95" customHeight="1">
      <c r="A67" s="13">
        <v>64</v>
      </c>
      <c r="B67" s="17" t="s">
        <v>178</v>
      </c>
      <c r="C67" s="18" t="s">
        <v>167</v>
      </c>
      <c r="D67" s="22" t="s">
        <v>168</v>
      </c>
      <c r="E67" s="22" t="s">
        <v>179</v>
      </c>
      <c r="F67" s="15">
        <v>71.3</v>
      </c>
      <c r="G67" s="14">
        <v>65</v>
      </c>
      <c r="H67" s="14">
        <f t="shared" si="1"/>
        <v>53.26</v>
      </c>
    </row>
    <row r="68" spans="1:8" s="5" customFormat="1" ht="24.95" customHeight="1">
      <c r="A68" s="13">
        <v>65</v>
      </c>
      <c r="B68" s="20" t="s">
        <v>180</v>
      </c>
      <c r="C68" s="21" t="s">
        <v>181</v>
      </c>
      <c r="D68" s="22" t="s">
        <v>182</v>
      </c>
      <c r="E68" s="22" t="s">
        <v>183</v>
      </c>
      <c r="F68" s="14">
        <f>VLOOKUP(B68,Sheet2!A:B,2,0)</f>
        <v>104.95</v>
      </c>
      <c r="G68" s="14">
        <v>69.8</v>
      </c>
      <c r="H68" s="14">
        <f t="shared" si="1"/>
        <v>62.87</v>
      </c>
    </row>
    <row r="69" spans="1:8" s="5" customFormat="1" ht="24.95" customHeight="1">
      <c r="A69" s="13">
        <v>66</v>
      </c>
      <c r="B69" s="20" t="s">
        <v>184</v>
      </c>
      <c r="C69" s="21" t="s">
        <v>181</v>
      </c>
      <c r="D69" s="22" t="s">
        <v>182</v>
      </c>
      <c r="E69" s="22" t="s">
        <v>185</v>
      </c>
      <c r="F69" s="14">
        <f>VLOOKUP(B69,Sheet2!A:B,2,0)</f>
        <v>101.1</v>
      </c>
      <c r="G69" s="14">
        <v>67.599999999999994</v>
      </c>
      <c r="H69" s="14">
        <f t="shared" si="1"/>
        <v>60.779999999999994</v>
      </c>
    </row>
    <row r="70" spans="1:8" s="5" customFormat="1" ht="24.95" customHeight="1">
      <c r="A70" s="13">
        <v>67</v>
      </c>
      <c r="B70" s="20" t="s">
        <v>186</v>
      </c>
      <c r="C70" s="21" t="s">
        <v>187</v>
      </c>
      <c r="D70" s="22" t="s">
        <v>188</v>
      </c>
      <c r="E70" s="22" t="s">
        <v>189</v>
      </c>
      <c r="F70" s="14">
        <f>VLOOKUP(B70,Sheet2!A:B,2,0)</f>
        <v>102.65</v>
      </c>
      <c r="G70" s="14">
        <v>85</v>
      </c>
      <c r="H70" s="14">
        <f t="shared" si="1"/>
        <v>71.53</v>
      </c>
    </row>
    <row r="71" spans="1:8" s="5" customFormat="1" ht="24.95" customHeight="1">
      <c r="A71" s="13">
        <v>68</v>
      </c>
      <c r="B71" s="20" t="s">
        <v>190</v>
      </c>
      <c r="C71" s="21" t="s">
        <v>187</v>
      </c>
      <c r="D71" s="22" t="s">
        <v>188</v>
      </c>
      <c r="E71" s="22" t="s">
        <v>191</v>
      </c>
      <c r="F71" s="14">
        <f>VLOOKUP(B71,Sheet2!A:B,2,0)</f>
        <v>102.5</v>
      </c>
      <c r="G71" s="14">
        <v>80.8</v>
      </c>
      <c r="H71" s="14">
        <f t="shared" si="1"/>
        <v>68.97999999999999</v>
      </c>
    </row>
    <row r="72" spans="1:8" s="5" customFormat="1" ht="24.95" customHeight="1">
      <c r="A72" s="13">
        <v>69</v>
      </c>
      <c r="B72" s="20" t="s">
        <v>192</v>
      </c>
      <c r="C72" s="21" t="s">
        <v>187</v>
      </c>
      <c r="D72" s="22" t="s">
        <v>188</v>
      </c>
      <c r="E72" s="22" t="s">
        <v>193</v>
      </c>
      <c r="F72" s="14">
        <f>VLOOKUP(B72,Sheet2!A:B,2,0)</f>
        <v>98.9</v>
      </c>
      <c r="G72" s="14">
        <v>77.8</v>
      </c>
      <c r="H72" s="14">
        <f t="shared" si="1"/>
        <v>66.460000000000008</v>
      </c>
    </row>
  </sheetData>
  <sortState ref="A2:I70">
    <sortCondition ref="D2:D70"/>
    <sortCondition descending="1" ref="H2:H70"/>
  </sortState>
  <mergeCells count="2">
    <mergeCell ref="A2:H2"/>
    <mergeCell ref="A1:H1"/>
  </mergeCells>
  <phoneticPr fontId="15" type="noConversion"/>
  <pageMargins left="0.70069444444444495" right="0.70069444444444495" top="0.51180555555555596" bottom="0.43263888888888902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0"/>
  <sheetViews>
    <sheetView topLeftCell="A73" workbookViewId="0">
      <selection sqref="A1:A1048576"/>
    </sheetView>
  </sheetViews>
  <sheetFormatPr defaultColWidth="9" defaultRowHeight="13.5"/>
  <cols>
    <col min="1" max="1" width="8" style="1"/>
    <col min="2" max="2" width="6.625" style="1"/>
  </cols>
  <sheetData>
    <row r="1" spans="1:2">
      <c r="A1" s="23" t="s">
        <v>1</v>
      </c>
      <c r="B1" s="23" t="s">
        <v>7</v>
      </c>
    </row>
    <row r="2" spans="1:2">
      <c r="A2" s="24" t="s">
        <v>194</v>
      </c>
      <c r="B2" s="2">
        <v>117.45</v>
      </c>
    </row>
    <row r="3" spans="1:2">
      <c r="A3" s="24" t="s">
        <v>195</v>
      </c>
      <c r="B3" s="2">
        <v>116.25</v>
      </c>
    </row>
    <row r="4" spans="1:2">
      <c r="A4" s="24" t="s">
        <v>196</v>
      </c>
      <c r="B4" s="2">
        <v>110.8</v>
      </c>
    </row>
    <row r="5" spans="1:2">
      <c r="A5" s="24" t="s">
        <v>197</v>
      </c>
      <c r="B5" s="2">
        <v>100.95</v>
      </c>
    </row>
    <row r="6" spans="1:2">
      <c r="A6" s="24" t="s">
        <v>198</v>
      </c>
      <c r="B6" s="2">
        <v>95.5</v>
      </c>
    </row>
    <row r="7" spans="1:2">
      <c r="A7" s="24" t="s">
        <v>199</v>
      </c>
      <c r="B7" s="2">
        <v>94.05</v>
      </c>
    </row>
    <row r="8" spans="1:2">
      <c r="A8" s="24" t="s">
        <v>200</v>
      </c>
      <c r="B8" s="2">
        <v>117.8</v>
      </c>
    </row>
    <row r="9" spans="1:2">
      <c r="A9" s="24" t="s">
        <v>201</v>
      </c>
      <c r="B9" s="2">
        <v>85.15</v>
      </c>
    </row>
    <row r="10" spans="1:2">
      <c r="A10" s="24" t="s">
        <v>202</v>
      </c>
      <c r="B10" s="2">
        <v>122.55</v>
      </c>
    </row>
    <row r="11" spans="1:2">
      <c r="A11" s="24" t="s">
        <v>203</v>
      </c>
      <c r="B11" s="2">
        <v>121.7</v>
      </c>
    </row>
    <row r="12" spans="1:2">
      <c r="A12" s="24" t="s">
        <v>204</v>
      </c>
      <c r="B12" s="2">
        <v>119.2</v>
      </c>
    </row>
    <row r="13" spans="1:2">
      <c r="A13" s="24" t="s">
        <v>205</v>
      </c>
      <c r="B13" s="2">
        <v>115.85</v>
      </c>
    </row>
    <row r="14" spans="1:2">
      <c r="A14" s="24" t="s">
        <v>206</v>
      </c>
      <c r="B14" s="2">
        <v>108.15</v>
      </c>
    </row>
    <row r="15" spans="1:2">
      <c r="A15" s="24" t="s">
        <v>207</v>
      </c>
      <c r="B15" s="2">
        <v>103.6</v>
      </c>
    </row>
    <row r="16" spans="1:2">
      <c r="A16" s="24" t="s">
        <v>208</v>
      </c>
      <c r="B16" s="2">
        <v>100</v>
      </c>
    </row>
    <row r="17" spans="1:2">
      <c r="A17" s="24" t="s">
        <v>209</v>
      </c>
      <c r="B17" s="2">
        <v>95.7</v>
      </c>
    </row>
    <row r="18" spans="1:2">
      <c r="A18" s="24" t="s">
        <v>210</v>
      </c>
      <c r="B18" s="2">
        <v>95.15</v>
      </c>
    </row>
    <row r="19" spans="1:2">
      <c r="A19" s="24" t="s">
        <v>211</v>
      </c>
      <c r="B19" s="2">
        <v>125.45</v>
      </c>
    </row>
    <row r="20" spans="1:2">
      <c r="A20" s="24" t="s">
        <v>212</v>
      </c>
      <c r="B20" s="2">
        <v>123.9</v>
      </c>
    </row>
    <row r="21" spans="1:2">
      <c r="A21" s="24" t="s">
        <v>213</v>
      </c>
      <c r="B21" s="2">
        <v>120.15</v>
      </c>
    </row>
    <row r="22" spans="1:2">
      <c r="A22" s="24" t="s">
        <v>214</v>
      </c>
      <c r="B22" s="2">
        <v>119.75</v>
      </c>
    </row>
    <row r="23" spans="1:2">
      <c r="A23" s="24" t="s">
        <v>215</v>
      </c>
      <c r="B23" s="2">
        <v>114.8</v>
      </c>
    </row>
    <row r="24" spans="1:2">
      <c r="A24" s="24" t="s">
        <v>216</v>
      </c>
      <c r="B24" s="2">
        <v>114.75</v>
      </c>
    </row>
    <row r="25" spans="1:2">
      <c r="A25" s="24" t="s">
        <v>217</v>
      </c>
      <c r="B25" s="2">
        <v>116.75</v>
      </c>
    </row>
    <row r="26" spans="1:2">
      <c r="A26" s="24" t="s">
        <v>218</v>
      </c>
      <c r="B26" s="2">
        <v>109.8</v>
      </c>
    </row>
    <row r="27" spans="1:2">
      <c r="A27" s="24" t="s">
        <v>219</v>
      </c>
      <c r="B27" s="2">
        <v>109.7</v>
      </c>
    </row>
    <row r="28" spans="1:2">
      <c r="A28" s="24" t="s">
        <v>220</v>
      </c>
      <c r="B28" s="2">
        <v>105.3</v>
      </c>
    </row>
    <row r="29" spans="1:2">
      <c r="A29" s="24" t="s">
        <v>221</v>
      </c>
      <c r="B29" s="2">
        <v>100.9</v>
      </c>
    </row>
    <row r="30" spans="1:2">
      <c r="A30" s="24" t="s">
        <v>222</v>
      </c>
      <c r="B30" s="2">
        <v>95.75</v>
      </c>
    </row>
    <row r="31" spans="1:2">
      <c r="A31" s="24" t="s">
        <v>223</v>
      </c>
      <c r="B31" s="2">
        <v>118.85</v>
      </c>
    </row>
    <row r="32" spans="1:2">
      <c r="A32" s="24" t="s">
        <v>224</v>
      </c>
      <c r="B32" s="2">
        <v>117.95</v>
      </c>
    </row>
    <row r="33" spans="1:2">
      <c r="A33" s="24" t="s">
        <v>225</v>
      </c>
      <c r="B33" s="2">
        <v>116.7</v>
      </c>
    </row>
    <row r="34" spans="1:2">
      <c r="A34" s="24" t="s">
        <v>226</v>
      </c>
      <c r="B34" s="2">
        <v>128.85</v>
      </c>
    </row>
    <row r="35" spans="1:2">
      <c r="A35" s="24" t="s">
        <v>227</v>
      </c>
      <c r="B35" s="2">
        <v>106.05</v>
      </c>
    </row>
    <row r="36" spans="1:2">
      <c r="A36" s="24" t="s">
        <v>228</v>
      </c>
      <c r="B36" s="2">
        <v>105.6</v>
      </c>
    </row>
    <row r="37" spans="1:2">
      <c r="A37" s="24" t="s">
        <v>229</v>
      </c>
      <c r="B37" s="2">
        <v>124.75</v>
      </c>
    </row>
    <row r="38" spans="1:2">
      <c r="A38" s="24" t="s">
        <v>230</v>
      </c>
      <c r="B38" s="2">
        <v>123.1</v>
      </c>
    </row>
    <row r="39" spans="1:2">
      <c r="A39" s="24" t="s">
        <v>231</v>
      </c>
      <c r="B39" s="2">
        <v>119.15</v>
      </c>
    </row>
    <row r="40" spans="1:2">
      <c r="A40" s="24" t="s">
        <v>232</v>
      </c>
      <c r="B40" s="2">
        <v>118.3</v>
      </c>
    </row>
    <row r="41" spans="1:2">
      <c r="A41" s="24" t="s">
        <v>233</v>
      </c>
      <c r="B41" s="2">
        <v>117.5</v>
      </c>
    </row>
    <row r="42" spans="1:2">
      <c r="A42" s="24" t="s">
        <v>234</v>
      </c>
      <c r="B42" s="2">
        <v>117.35</v>
      </c>
    </row>
    <row r="43" spans="1:2">
      <c r="A43" s="24" t="s">
        <v>235</v>
      </c>
      <c r="B43" s="2">
        <v>113.95</v>
      </c>
    </row>
    <row r="44" spans="1:2">
      <c r="A44" s="24" t="s">
        <v>236</v>
      </c>
      <c r="B44" s="2">
        <v>112</v>
      </c>
    </row>
    <row r="45" spans="1:2">
      <c r="A45" s="24" t="s">
        <v>237</v>
      </c>
      <c r="B45" s="2">
        <v>102.75</v>
      </c>
    </row>
    <row r="46" spans="1:2">
      <c r="A46" s="24" t="s">
        <v>238</v>
      </c>
      <c r="B46" s="2">
        <v>121.4</v>
      </c>
    </row>
    <row r="47" spans="1:2">
      <c r="A47" s="24" t="s">
        <v>239</v>
      </c>
      <c r="B47" s="2">
        <v>114.6</v>
      </c>
    </row>
    <row r="48" spans="1:2">
      <c r="A48" s="24" t="s">
        <v>240</v>
      </c>
      <c r="B48" s="2">
        <v>114.35</v>
      </c>
    </row>
    <row r="49" spans="1:2">
      <c r="A49" s="24" t="s">
        <v>241</v>
      </c>
      <c r="B49" s="2">
        <v>111.05</v>
      </c>
    </row>
    <row r="50" spans="1:2">
      <c r="A50" s="24" t="s">
        <v>242</v>
      </c>
      <c r="B50" s="2">
        <v>110.7</v>
      </c>
    </row>
    <row r="51" spans="1:2">
      <c r="A51" s="24" t="s">
        <v>243</v>
      </c>
      <c r="B51" s="2">
        <v>109.75</v>
      </c>
    </row>
    <row r="52" spans="1:2">
      <c r="A52" s="24" t="s">
        <v>244</v>
      </c>
      <c r="B52" s="2">
        <v>118</v>
      </c>
    </row>
    <row r="53" spans="1:2">
      <c r="A53" s="24" t="s">
        <v>245</v>
      </c>
      <c r="B53" s="2">
        <v>111.4</v>
      </c>
    </row>
    <row r="54" spans="1:2">
      <c r="A54" s="24" t="s">
        <v>246</v>
      </c>
      <c r="B54" s="2">
        <v>110</v>
      </c>
    </row>
    <row r="55" spans="1:2">
      <c r="A55" s="24" t="s">
        <v>247</v>
      </c>
      <c r="B55" s="2">
        <v>121.1</v>
      </c>
    </row>
    <row r="56" spans="1:2">
      <c r="A56" s="24" t="s">
        <v>248</v>
      </c>
      <c r="B56" s="2">
        <v>117.55</v>
      </c>
    </row>
    <row r="57" spans="1:2">
      <c r="A57" s="24" t="s">
        <v>249</v>
      </c>
      <c r="B57" s="2">
        <v>117.2</v>
      </c>
    </row>
    <row r="58" spans="1:2">
      <c r="A58" s="24" t="s">
        <v>250</v>
      </c>
      <c r="B58" s="2">
        <v>126.2</v>
      </c>
    </row>
    <row r="59" spans="1:2">
      <c r="A59" s="24" t="s">
        <v>251</v>
      </c>
      <c r="B59" s="2">
        <v>121.5</v>
      </c>
    </row>
    <row r="60" spans="1:2">
      <c r="A60" s="24" t="s">
        <v>252</v>
      </c>
      <c r="B60" s="2">
        <v>118.4</v>
      </c>
    </row>
    <row r="61" spans="1:2">
      <c r="A61" s="24" t="s">
        <v>253</v>
      </c>
      <c r="B61" s="2">
        <v>121.7</v>
      </c>
    </row>
    <row r="62" spans="1:2">
      <c r="A62" s="24" t="s">
        <v>254</v>
      </c>
      <c r="B62" s="2">
        <v>107.8</v>
      </c>
    </row>
    <row r="63" spans="1:2">
      <c r="A63" s="24" t="s">
        <v>255</v>
      </c>
      <c r="B63" s="2">
        <v>97.75</v>
      </c>
    </row>
    <row r="64" spans="1:2">
      <c r="A64" s="24" t="s">
        <v>256</v>
      </c>
      <c r="B64" s="2">
        <v>134.44999999999999</v>
      </c>
    </row>
    <row r="65" spans="1:2">
      <c r="A65" s="24" t="s">
        <v>257</v>
      </c>
      <c r="B65" s="2">
        <v>126.05</v>
      </c>
    </row>
    <row r="66" spans="1:2">
      <c r="A66" s="24" t="s">
        <v>258</v>
      </c>
      <c r="B66" s="2">
        <v>125.25</v>
      </c>
    </row>
    <row r="67" spans="1:2">
      <c r="A67" s="24" t="s">
        <v>38</v>
      </c>
      <c r="B67" s="2">
        <v>134.94999999999999</v>
      </c>
    </row>
    <row r="68" spans="1:2">
      <c r="A68" s="24" t="s">
        <v>259</v>
      </c>
      <c r="B68" s="2">
        <v>120.5</v>
      </c>
    </row>
    <row r="69" spans="1:2">
      <c r="A69" s="24" t="s">
        <v>260</v>
      </c>
      <c r="B69" s="2">
        <v>120</v>
      </c>
    </row>
    <row r="70" spans="1:2">
      <c r="A70" s="24" t="s">
        <v>261</v>
      </c>
      <c r="B70" s="2">
        <v>118.75</v>
      </c>
    </row>
    <row r="71" spans="1:2">
      <c r="A71" s="24" t="s">
        <v>262</v>
      </c>
      <c r="B71" s="2">
        <v>117.5</v>
      </c>
    </row>
    <row r="72" spans="1:2">
      <c r="A72" s="24" t="s">
        <v>263</v>
      </c>
      <c r="B72" s="2">
        <v>117.2</v>
      </c>
    </row>
    <row r="73" spans="1:2">
      <c r="A73" s="24" t="s">
        <v>264</v>
      </c>
      <c r="B73" s="2">
        <v>125.45</v>
      </c>
    </row>
    <row r="74" spans="1:2">
      <c r="A74" s="24" t="s">
        <v>265</v>
      </c>
      <c r="B74" s="2">
        <v>125.15</v>
      </c>
    </row>
    <row r="75" spans="1:2">
      <c r="A75" s="24" t="s">
        <v>266</v>
      </c>
      <c r="B75" s="2">
        <v>118.8</v>
      </c>
    </row>
    <row r="76" spans="1:2">
      <c r="A76" s="24" t="s">
        <v>267</v>
      </c>
      <c r="B76" s="2">
        <v>117.55</v>
      </c>
    </row>
    <row r="77" spans="1:2">
      <c r="A77" s="24" t="s">
        <v>268</v>
      </c>
      <c r="B77" s="2">
        <v>117.2</v>
      </c>
    </row>
    <row r="78" spans="1:2">
      <c r="A78" s="24" t="s">
        <v>269</v>
      </c>
      <c r="B78" s="2">
        <v>113.95</v>
      </c>
    </row>
    <row r="79" spans="1:2">
      <c r="A79" s="24" t="s">
        <v>270</v>
      </c>
      <c r="B79" s="2">
        <v>129.6</v>
      </c>
    </row>
    <row r="80" spans="1:2">
      <c r="A80" s="24" t="s">
        <v>271</v>
      </c>
      <c r="B80" s="2">
        <v>120.55</v>
      </c>
    </row>
    <row r="81" spans="1:2">
      <c r="A81" s="24" t="s">
        <v>272</v>
      </c>
      <c r="B81" s="2">
        <v>119.85</v>
      </c>
    </row>
    <row r="82" spans="1:2">
      <c r="A82" s="24" t="s">
        <v>273</v>
      </c>
      <c r="B82" s="2">
        <v>117.15</v>
      </c>
    </row>
    <row r="83" spans="1:2">
      <c r="A83" s="24" t="s">
        <v>274</v>
      </c>
      <c r="B83" s="2">
        <v>111.4</v>
      </c>
    </row>
    <row r="84" spans="1:2">
      <c r="A84" s="24" t="s">
        <v>275</v>
      </c>
      <c r="B84" s="2">
        <v>107.3</v>
      </c>
    </row>
    <row r="85" spans="1:2">
      <c r="A85" s="24" t="s">
        <v>276</v>
      </c>
      <c r="B85" s="2">
        <v>103.35</v>
      </c>
    </row>
    <row r="86" spans="1:2">
      <c r="A86" s="24" t="s">
        <v>277</v>
      </c>
      <c r="B86" s="2">
        <v>121.1</v>
      </c>
    </row>
    <row r="87" spans="1:2">
      <c r="A87" s="24" t="s">
        <v>278</v>
      </c>
      <c r="B87" s="2">
        <v>118.95</v>
      </c>
    </row>
    <row r="88" spans="1:2">
      <c r="A88" s="24" t="s">
        <v>279</v>
      </c>
      <c r="B88" s="2">
        <v>110.6</v>
      </c>
    </row>
    <row r="89" spans="1:2">
      <c r="A89" s="24" t="s">
        <v>280</v>
      </c>
      <c r="B89" s="2">
        <v>117</v>
      </c>
    </row>
    <row r="90" spans="1:2">
      <c r="A90" s="24" t="s">
        <v>281</v>
      </c>
      <c r="B90" s="2">
        <v>113.85</v>
      </c>
    </row>
    <row r="91" spans="1:2">
      <c r="A91" s="24" t="s">
        <v>282</v>
      </c>
      <c r="B91" s="2">
        <v>112.8</v>
      </c>
    </row>
    <row r="92" spans="1:2">
      <c r="A92" s="24" t="s">
        <v>283</v>
      </c>
      <c r="B92" s="2">
        <v>124.1</v>
      </c>
    </row>
    <row r="93" spans="1:2">
      <c r="A93" s="24" t="s">
        <v>284</v>
      </c>
      <c r="B93" s="2">
        <v>120.65</v>
      </c>
    </row>
    <row r="94" spans="1:2">
      <c r="A94" s="24" t="s">
        <v>285</v>
      </c>
      <c r="B94" s="2">
        <v>120.15</v>
      </c>
    </row>
    <row r="95" spans="1:2">
      <c r="A95" s="24" t="s">
        <v>286</v>
      </c>
      <c r="B95" s="2">
        <v>119.5</v>
      </c>
    </row>
    <row r="96" spans="1:2">
      <c r="A96" s="24" t="s">
        <v>287</v>
      </c>
      <c r="B96" s="2">
        <v>115.9</v>
      </c>
    </row>
    <row r="97" spans="1:2">
      <c r="A97" s="24" t="s">
        <v>288</v>
      </c>
      <c r="B97" s="2">
        <v>115.9</v>
      </c>
    </row>
    <row r="98" spans="1:2">
      <c r="A98" s="24" t="s">
        <v>289</v>
      </c>
      <c r="B98" s="2">
        <v>109.7</v>
      </c>
    </row>
    <row r="99" spans="1:2">
      <c r="A99" s="24" t="s">
        <v>290</v>
      </c>
      <c r="B99" s="2">
        <v>105.7</v>
      </c>
    </row>
    <row r="100" spans="1:2">
      <c r="A100" s="24" t="s">
        <v>210</v>
      </c>
      <c r="B100" s="2">
        <v>102.95</v>
      </c>
    </row>
    <row r="101" spans="1:2">
      <c r="A101" s="24" t="s">
        <v>291</v>
      </c>
      <c r="B101" s="2">
        <v>121.35</v>
      </c>
    </row>
    <row r="102" spans="1:2">
      <c r="A102" s="24" t="s">
        <v>292</v>
      </c>
      <c r="B102" s="2">
        <v>116.95</v>
      </c>
    </row>
    <row r="103" spans="1:2">
      <c r="A103" s="24" t="s">
        <v>293</v>
      </c>
      <c r="B103" s="2">
        <v>115.65</v>
      </c>
    </row>
    <row r="104" spans="1:2">
      <c r="A104" s="24" t="s">
        <v>294</v>
      </c>
      <c r="B104" s="2">
        <v>119.1</v>
      </c>
    </row>
    <row r="105" spans="1:2">
      <c r="A105" s="24" t="s">
        <v>295</v>
      </c>
      <c r="B105" s="2">
        <v>115.95</v>
      </c>
    </row>
    <row r="106" spans="1:2">
      <c r="A106" s="24" t="s">
        <v>296</v>
      </c>
      <c r="B106" s="2">
        <v>115.6</v>
      </c>
    </row>
    <row r="107" spans="1:2">
      <c r="A107" s="24" t="s">
        <v>297</v>
      </c>
      <c r="B107" s="2">
        <v>125.3</v>
      </c>
    </row>
    <row r="108" spans="1:2">
      <c r="A108" s="24" t="s">
        <v>298</v>
      </c>
      <c r="B108" s="2">
        <v>118.35</v>
      </c>
    </row>
    <row r="109" spans="1:2">
      <c r="A109" s="24" t="s">
        <v>299</v>
      </c>
      <c r="B109" s="2">
        <v>116.5</v>
      </c>
    </row>
    <row r="110" spans="1:2">
      <c r="A110" s="24" t="s">
        <v>300</v>
      </c>
      <c r="B110" s="2">
        <v>110.85</v>
      </c>
    </row>
    <row r="111" spans="1:2">
      <c r="A111" s="24" t="s">
        <v>301</v>
      </c>
      <c r="B111" s="2">
        <v>106.55</v>
      </c>
    </row>
    <row r="112" spans="1:2">
      <c r="A112" s="24" t="s">
        <v>302</v>
      </c>
      <c r="B112" s="2">
        <v>103.85</v>
      </c>
    </row>
    <row r="113" spans="1:2">
      <c r="A113" s="24" t="s">
        <v>303</v>
      </c>
      <c r="B113" s="2">
        <v>120.5</v>
      </c>
    </row>
    <row r="114" spans="1:2">
      <c r="A114" s="24" t="s">
        <v>304</v>
      </c>
      <c r="B114" s="2">
        <v>119.05</v>
      </c>
    </row>
    <row r="115" spans="1:2">
      <c r="A115" s="24" t="s">
        <v>305</v>
      </c>
      <c r="B115" s="2">
        <v>113.25</v>
      </c>
    </row>
    <row r="116" spans="1:2">
      <c r="A116" s="24" t="s">
        <v>306</v>
      </c>
      <c r="B116" s="2">
        <v>119.5</v>
      </c>
    </row>
    <row r="117" spans="1:2">
      <c r="A117" s="24" t="s">
        <v>307</v>
      </c>
      <c r="B117" s="2">
        <v>119.45</v>
      </c>
    </row>
    <row r="118" spans="1:2">
      <c r="A118" s="24" t="s">
        <v>308</v>
      </c>
      <c r="B118" s="2">
        <v>115</v>
      </c>
    </row>
    <row r="119" spans="1:2">
      <c r="A119" s="24" t="s">
        <v>309</v>
      </c>
      <c r="B119" s="2">
        <v>113.5</v>
      </c>
    </row>
    <row r="120" spans="1:2">
      <c r="A120" s="24" t="s">
        <v>310</v>
      </c>
      <c r="B120" s="2">
        <v>110.25</v>
      </c>
    </row>
    <row r="121" spans="1:2">
      <c r="A121" s="24" t="s">
        <v>311</v>
      </c>
      <c r="B121" s="2">
        <v>107.4</v>
      </c>
    </row>
    <row r="122" spans="1:2">
      <c r="A122" s="24" t="s">
        <v>312</v>
      </c>
      <c r="B122" s="2">
        <v>136.9</v>
      </c>
    </row>
    <row r="123" spans="1:2">
      <c r="A123" s="24" t="s">
        <v>313</v>
      </c>
      <c r="B123" s="2">
        <v>122.05</v>
      </c>
    </row>
    <row r="124" spans="1:2">
      <c r="A124" s="24" t="s">
        <v>314</v>
      </c>
      <c r="B124" s="2">
        <v>120.1</v>
      </c>
    </row>
    <row r="125" spans="1:2">
      <c r="A125" s="24" t="s">
        <v>315</v>
      </c>
      <c r="B125" s="2">
        <v>123.7</v>
      </c>
    </row>
    <row r="126" spans="1:2">
      <c r="A126" s="24" t="s">
        <v>316</v>
      </c>
      <c r="B126" s="2">
        <v>120.85</v>
      </c>
    </row>
    <row r="127" spans="1:2">
      <c r="A127" s="24" t="s">
        <v>317</v>
      </c>
      <c r="B127" s="2">
        <v>119.6</v>
      </c>
    </row>
    <row r="128" spans="1:2">
      <c r="A128" s="24" t="s">
        <v>318</v>
      </c>
      <c r="B128" s="2">
        <v>118.2</v>
      </c>
    </row>
    <row r="129" spans="1:2">
      <c r="A129" s="24" t="s">
        <v>319</v>
      </c>
      <c r="B129" s="2">
        <v>115.95</v>
      </c>
    </row>
    <row r="130" spans="1:2">
      <c r="A130" s="24" t="s">
        <v>320</v>
      </c>
      <c r="B130" s="2">
        <v>113.35</v>
      </c>
    </row>
    <row r="131" spans="1:2">
      <c r="A131" s="24" t="s">
        <v>321</v>
      </c>
      <c r="B131" s="2">
        <v>118.3</v>
      </c>
    </row>
    <row r="132" spans="1:2">
      <c r="A132" s="24" t="s">
        <v>322</v>
      </c>
      <c r="B132" s="2">
        <v>116.25</v>
      </c>
    </row>
    <row r="133" spans="1:2">
      <c r="A133" s="24" t="s">
        <v>323</v>
      </c>
      <c r="B133" s="2">
        <v>108.5</v>
      </c>
    </row>
    <row r="134" spans="1:2">
      <c r="A134" s="24" t="s">
        <v>324</v>
      </c>
      <c r="B134" s="2">
        <v>108.15</v>
      </c>
    </row>
    <row r="135" spans="1:2">
      <c r="A135" s="24" t="s">
        <v>325</v>
      </c>
      <c r="B135" s="2">
        <v>107.25</v>
      </c>
    </row>
    <row r="136" spans="1:2">
      <c r="A136" s="24" t="s">
        <v>326</v>
      </c>
      <c r="B136" s="2">
        <v>102.6</v>
      </c>
    </row>
    <row r="137" spans="1:2">
      <c r="A137" s="24" t="s">
        <v>327</v>
      </c>
      <c r="B137" s="2">
        <v>127.6</v>
      </c>
    </row>
    <row r="138" spans="1:2">
      <c r="A138" s="24" t="s">
        <v>328</v>
      </c>
      <c r="B138" s="2">
        <v>110.1</v>
      </c>
    </row>
    <row r="139" spans="1:2">
      <c r="A139" s="24" t="s">
        <v>329</v>
      </c>
      <c r="B139" s="2">
        <v>108.7</v>
      </c>
    </row>
    <row r="140" spans="1:2">
      <c r="A140" s="24" t="s">
        <v>330</v>
      </c>
      <c r="B140" s="2">
        <v>106.8</v>
      </c>
    </row>
    <row r="141" spans="1:2">
      <c r="A141" s="24" t="s">
        <v>331</v>
      </c>
      <c r="B141" s="2">
        <v>125.1</v>
      </c>
    </row>
    <row r="142" spans="1:2">
      <c r="A142" s="24" t="s">
        <v>332</v>
      </c>
      <c r="B142" s="2">
        <v>120.8</v>
      </c>
    </row>
    <row r="143" spans="1:2">
      <c r="A143" s="24" t="s">
        <v>333</v>
      </c>
      <c r="B143" s="2">
        <v>109.75</v>
      </c>
    </row>
    <row r="144" spans="1:2">
      <c r="A144" s="24" t="s">
        <v>334</v>
      </c>
      <c r="B144" s="2">
        <v>102.05</v>
      </c>
    </row>
    <row r="145" spans="1:2">
      <c r="A145" s="24" t="s">
        <v>335</v>
      </c>
      <c r="B145" s="2">
        <v>100.05</v>
      </c>
    </row>
    <row r="146" spans="1:2">
      <c r="A146" s="24" t="s">
        <v>336</v>
      </c>
      <c r="B146" s="2">
        <v>98.9</v>
      </c>
    </row>
    <row r="147" spans="1:2">
      <c r="A147" s="24" t="s">
        <v>337</v>
      </c>
      <c r="B147" s="2">
        <v>121.9</v>
      </c>
    </row>
    <row r="148" spans="1:2">
      <c r="A148" s="24" t="s">
        <v>338</v>
      </c>
      <c r="B148" s="2">
        <v>116.05</v>
      </c>
    </row>
    <row r="149" spans="1:2">
      <c r="A149" s="24" t="s">
        <v>339</v>
      </c>
      <c r="B149" s="2">
        <v>114.05</v>
      </c>
    </row>
    <row r="150" spans="1:2">
      <c r="A150" s="24" t="s">
        <v>340</v>
      </c>
      <c r="B150" s="2">
        <v>130.80000000000001</v>
      </c>
    </row>
    <row r="151" spans="1:2">
      <c r="A151" s="24" t="s">
        <v>341</v>
      </c>
      <c r="B151" s="2">
        <v>114.6</v>
      </c>
    </row>
    <row r="152" spans="1:2">
      <c r="A152" s="24" t="s">
        <v>342</v>
      </c>
      <c r="B152" s="2">
        <v>114.6</v>
      </c>
    </row>
    <row r="153" spans="1:2">
      <c r="A153" s="24" t="s">
        <v>343</v>
      </c>
      <c r="B153" s="2">
        <v>118.15</v>
      </c>
    </row>
    <row r="154" spans="1:2">
      <c r="A154" s="24" t="s">
        <v>344</v>
      </c>
      <c r="B154" s="2">
        <v>115.05</v>
      </c>
    </row>
    <row r="155" spans="1:2">
      <c r="A155" s="24" t="s">
        <v>345</v>
      </c>
      <c r="B155" s="2">
        <v>113.5</v>
      </c>
    </row>
    <row r="156" spans="1:2">
      <c r="A156" s="24" t="s">
        <v>346</v>
      </c>
      <c r="B156" s="2">
        <v>107.75</v>
      </c>
    </row>
    <row r="157" spans="1:2">
      <c r="A157" s="24" t="s">
        <v>347</v>
      </c>
      <c r="B157" s="2">
        <v>106.65</v>
      </c>
    </row>
    <row r="158" spans="1:2">
      <c r="A158" s="24" t="s">
        <v>348</v>
      </c>
      <c r="B158" s="2">
        <v>96.25</v>
      </c>
    </row>
    <row r="159" spans="1:2">
      <c r="A159" s="24" t="s">
        <v>349</v>
      </c>
      <c r="B159" s="2">
        <v>120.1</v>
      </c>
    </row>
    <row r="160" spans="1:2">
      <c r="A160" s="24" t="s">
        <v>350</v>
      </c>
      <c r="B160" s="2">
        <v>112.35</v>
      </c>
    </row>
    <row r="161" spans="1:2">
      <c r="A161" s="24" t="s">
        <v>351</v>
      </c>
      <c r="B161" s="2">
        <v>111.2</v>
      </c>
    </row>
    <row r="162" spans="1:2">
      <c r="A162" s="24" t="s">
        <v>352</v>
      </c>
      <c r="B162" s="2">
        <v>123.9</v>
      </c>
    </row>
    <row r="163" spans="1:2">
      <c r="A163" s="24" t="s">
        <v>353</v>
      </c>
      <c r="B163" s="2">
        <v>123.75</v>
      </c>
    </row>
    <row r="164" spans="1:2">
      <c r="A164" s="24" t="s">
        <v>354</v>
      </c>
      <c r="B164" s="2">
        <v>116.35</v>
      </c>
    </row>
    <row r="165" spans="1:2">
      <c r="A165" s="24" t="s">
        <v>355</v>
      </c>
      <c r="B165" s="2">
        <v>119.9</v>
      </c>
    </row>
    <row r="166" spans="1:2">
      <c r="A166" s="24" t="s">
        <v>356</v>
      </c>
      <c r="B166" s="2">
        <v>119.65</v>
      </c>
    </row>
    <row r="167" spans="1:2">
      <c r="A167" s="24" t="s">
        <v>357</v>
      </c>
      <c r="B167" s="2">
        <v>113.5</v>
      </c>
    </row>
    <row r="168" spans="1:2">
      <c r="A168" s="24" t="s">
        <v>358</v>
      </c>
      <c r="B168" s="2">
        <v>131.55000000000001</v>
      </c>
    </row>
    <row r="169" spans="1:2">
      <c r="A169" s="24" t="s">
        <v>359</v>
      </c>
      <c r="B169" s="2">
        <v>119.8</v>
      </c>
    </row>
    <row r="170" spans="1:2">
      <c r="A170" s="24" t="s">
        <v>360</v>
      </c>
      <c r="B170" s="2">
        <v>119.05</v>
      </c>
    </row>
    <row r="171" spans="1:2">
      <c r="A171" s="24" t="s">
        <v>361</v>
      </c>
      <c r="B171" s="2">
        <v>118.75</v>
      </c>
    </row>
    <row r="172" spans="1:2">
      <c r="A172" s="24" t="s">
        <v>362</v>
      </c>
      <c r="B172" s="2">
        <v>116.8</v>
      </c>
    </row>
    <row r="173" spans="1:2">
      <c r="A173" s="24" t="s">
        <v>363</v>
      </c>
      <c r="B173" s="2">
        <v>114.25</v>
      </c>
    </row>
    <row r="174" spans="1:2">
      <c r="A174" s="24" t="s">
        <v>364</v>
      </c>
      <c r="B174" s="2">
        <v>119.75</v>
      </c>
    </row>
    <row r="175" spans="1:2">
      <c r="A175" s="24" t="s">
        <v>365</v>
      </c>
      <c r="B175" s="2">
        <v>115.9</v>
      </c>
    </row>
    <row r="176" spans="1:2">
      <c r="A176" s="24" t="s">
        <v>366</v>
      </c>
      <c r="B176" s="2">
        <v>115.65</v>
      </c>
    </row>
    <row r="177" spans="1:2">
      <c r="A177" s="24" t="s">
        <v>367</v>
      </c>
      <c r="B177" s="2">
        <v>115.35</v>
      </c>
    </row>
    <row r="178" spans="1:2">
      <c r="A178" s="24" t="s">
        <v>368</v>
      </c>
      <c r="B178" s="2">
        <v>114.15</v>
      </c>
    </row>
    <row r="179" spans="1:2">
      <c r="A179" s="24" t="s">
        <v>369</v>
      </c>
      <c r="B179" s="2">
        <v>111.8</v>
      </c>
    </row>
    <row r="180" spans="1:2">
      <c r="A180" s="24" t="s">
        <v>370</v>
      </c>
      <c r="B180" s="2">
        <v>112.35</v>
      </c>
    </row>
    <row r="181" spans="1:2">
      <c r="A181" s="24" t="s">
        <v>371</v>
      </c>
      <c r="B181" s="2">
        <v>115.05</v>
      </c>
    </row>
    <row r="182" spans="1:2">
      <c r="A182" s="24" t="s">
        <v>372</v>
      </c>
      <c r="B182" s="2">
        <v>105.5</v>
      </c>
    </row>
    <row r="183" spans="1:2">
      <c r="A183" s="25" t="s">
        <v>12</v>
      </c>
      <c r="B183" s="2">
        <v>98.4</v>
      </c>
    </row>
    <row r="184" spans="1:2">
      <c r="A184" s="25" t="s">
        <v>14</v>
      </c>
      <c r="B184" s="2">
        <v>93.65</v>
      </c>
    </row>
    <row r="185" spans="1:2">
      <c r="A185" s="25" t="s">
        <v>8</v>
      </c>
      <c r="B185" s="2">
        <v>90.85</v>
      </c>
    </row>
    <row r="186" spans="1:2">
      <c r="A186" s="25" t="s">
        <v>16</v>
      </c>
      <c r="B186" s="2">
        <v>109.2</v>
      </c>
    </row>
    <row r="187" spans="1:2">
      <c r="A187" s="25" t="s">
        <v>20</v>
      </c>
      <c r="B187" s="2">
        <v>86.75</v>
      </c>
    </row>
    <row r="188" spans="1:2">
      <c r="A188" s="25" t="s">
        <v>22</v>
      </c>
      <c r="B188" s="2">
        <v>76.5</v>
      </c>
    </row>
    <row r="189" spans="1:2">
      <c r="A189" s="24" t="s">
        <v>373</v>
      </c>
      <c r="B189" s="2">
        <v>104.55</v>
      </c>
    </row>
    <row r="190" spans="1:2">
      <c r="A190" s="24" t="s">
        <v>374</v>
      </c>
      <c r="B190" s="2">
        <v>100.85</v>
      </c>
    </row>
    <row r="191" spans="1:2">
      <c r="A191" s="24" t="s">
        <v>375</v>
      </c>
      <c r="B191" s="2">
        <v>89.3</v>
      </c>
    </row>
    <row r="192" spans="1:2">
      <c r="A192" s="24" t="s">
        <v>376</v>
      </c>
      <c r="B192" s="2">
        <v>122.35</v>
      </c>
    </row>
    <row r="193" spans="1:2">
      <c r="A193" s="24" t="s">
        <v>377</v>
      </c>
      <c r="B193" s="2">
        <v>112.5</v>
      </c>
    </row>
    <row r="194" spans="1:2">
      <c r="A194" s="24" t="s">
        <v>378</v>
      </c>
      <c r="B194" s="2">
        <v>87.9</v>
      </c>
    </row>
    <row r="195" spans="1:2">
      <c r="A195" s="24" t="s">
        <v>379</v>
      </c>
      <c r="B195" s="2">
        <v>103</v>
      </c>
    </row>
    <row r="196" spans="1:2">
      <c r="A196" s="24" t="s">
        <v>380</v>
      </c>
      <c r="B196" s="2">
        <v>91.8</v>
      </c>
    </row>
    <row r="197" spans="1:2">
      <c r="A197" s="24" t="s">
        <v>381</v>
      </c>
      <c r="B197" s="2">
        <v>63.6</v>
      </c>
    </row>
    <row r="198" spans="1:2">
      <c r="A198" s="25" t="s">
        <v>24</v>
      </c>
      <c r="B198" s="2">
        <v>99.1</v>
      </c>
    </row>
    <row r="199" spans="1:2">
      <c r="A199" s="25" t="s">
        <v>30</v>
      </c>
      <c r="B199" s="2">
        <v>96.05</v>
      </c>
    </row>
    <row r="200" spans="1:2">
      <c r="A200" s="25" t="s">
        <v>28</v>
      </c>
      <c r="B200" s="2">
        <v>90.15</v>
      </c>
    </row>
    <row r="201" spans="1:2">
      <c r="A201" s="25" t="s">
        <v>32</v>
      </c>
      <c r="B201" s="2">
        <v>112.45</v>
      </c>
    </row>
    <row r="202" spans="1:2">
      <c r="A202" s="25" t="s">
        <v>36</v>
      </c>
      <c r="B202" s="2">
        <v>99.05</v>
      </c>
    </row>
    <row r="203" spans="1:2">
      <c r="A203" s="25" t="s">
        <v>38</v>
      </c>
      <c r="B203" s="2">
        <v>98.65</v>
      </c>
    </row>
    <row r="204" spans="1:2">
      <c r="A204" s="25" t="s">
        <v>40</v>
      </c>
      <c r="B204" s="2">
        <v>103.35</v>
      </c>
    </row>
    <row r="205" spans="1:2">
      <c r="A205" s="25" t="s">
        <v>44</v>
      </c>
      <c r="B205" s="2">
        <v>88.75</v>
      </c>
    </row>
    <row r="206" spans="1:2">
      <c r="A206" s="24" t="s">
        <v>382</v>
      </c>
      <c r="B206" s="2">
        <v>105.45</v>
      </c>
    </row>
    <row r="207" spans="1:2">
      <c r="A207" s="24" t="s">
        <v>383</v>
      </c>
      <c r="B207" s="2">
        <v>102.1</v>
      </c>
    </row>
    <row r="208" spans="1:2">
      <c r="A208" s="24" t="s">
        <v>384</v>
      </c>
      <c r="B208" s="2">
        <v>98</v>
      </c>
    </row>
    <row r="209" spans="1:2">
      <c r="A209" s="25" t="s">
        <v>46</v>
      </c>
      <c r="B209" s="2">
        <v>80.8</v>
      </c>
    </row>
    <row r="210" spans="1:2">
      <c r="A210" s="25" t="s">
        <v>50</v>
      </c>
      <c r="B210" s="2">
        <v>79.7</v>
      </c>
    </row>
    <row r="211" spans="1:2">
      <c r="A211" s="25" t="s">
        <v>52</v>
      </c>
      <c r="B211" s="2">
        <v>78.849999999999994</v>
      </c>
    </row>
    <row r="212" spans="1:2">
      <c r="A212" s="25" t="s">
        <v>54</v>
      </c>
      <c r="B212" s="2">
        <v>92.35</v>
      </c>
    </row>
    <row r="213" spans="1:2">
      <c r="A213" s="25" t="s">
        <v>58</v>
      </c>
      <c r="B213" s="2">
        <v>91.8</v>
      </c>
    </row>
    <row r="214" spans="1:2">
      <c r="A214" s="25" t="s">
        <v>60</v>
      </c>
      <c r="B214" s="2">
        <v>89.4</v>
      </c>
    </row>
    <row r="215" spans="1:2">
      <c r="A215" s="25" t="s">
        <v>66</v>
      </c>
      <c r="B215" s="2">
        <v>104.85</v>
      </c>
    </row>
    <row r="216" spans="1:2">
      <c r="A216" s="25" t="s">
        <v>62</v>
      </c>
      <c r="B216" s="2">
        <v>98.35</v>
      </c>
    </row>
    <row r="217" spans="1:2">
      <c r="A217" s="25" t="s">
        <v>68</v>
      </c>
      <c r="B217" s="2">
        <v>95.35</v>
      </c>
    </row>
    <row r="218" spans="1:2">
      <c r="A218" s="25" t="s">
        <v>70</v>
      </c>
      <c r="B218" s="2">
        <v>91.6</v>
      </c>
    </row>
    <row r="219" spans="1:2">
      <c r="A219" s="23" t="s">
        <v>385</v>
      </c>
      <c r="B219" s="2">
        <v>79.8</v>
      </c>
    </row>
    <row r="220" spans="1:2">
      <c r="A220" s="25" t="s">
        <v>80</v>
      </c>
      <c r="B220" s="2">
        <v>90.75</v>
      </c>
    </row>
    <row r="221" spans="1:2">
      <c r="A221" s="25" t="s">
        <v>78</v>
      </c>
      <c r="B221" s="2">
        <v>88.25</v>
      </c>
    </row>
    <row r="222" spans="1:2">
      <c r="A222" s="25" t="s">
        <v>74</v>
      </c>
      <c r="B222" s="2">
        <v>87</v>
      </c>
    </row>
    <row r="223" spans="1:2">
      <c r="A223" s="25" t="s">
        <v>82</v>
      </c>
      <c r="B223" s="2">
        <v>95.8</v>
      </c>
    </row>
    <row r="224" spans="1:2">
      <c r="A224" s="25" t="s">
        <v>88</v>
      </c>
      <c r="B224" s="2">
        <v>88.8</v>
      </c>
    </row>
    <row r="225" spans="1:2">
      <c r="A225" s="25" t="s">
        <v>86</v>
      </c>
      <c r="B225" s="2">
        <v>86.55</v>
      </c>
    </row>
    <row r="226" spans="1:2">
      <c r="A226" s="25" t="s">
        <v>94</v>
      </c>
      <c r="B226" s="2">
        <v>99.3</v>
      </c>
    </row>
    <row r="227" spans="1:2">
      <c r="A227" s="25" t="s">
        <v>90</v>
      </c>
      <c r="B227" s="2">
        <v>96.95</v>
      </c>
    </row>
    <row r="228" spans="1:2">
      <c r="A228" s="25" t="s">
        <v>96</v>
      </c>
      <c r="B228" s="2">
        <v>93.7</v>
      </c>
    </row>
    <row r="229" spans="1:2">
      <c r="A229" s="25" t="s">
        <v>104</v>
      </c>
      <c r="B229" s="2">
        <v>97.2</v>
      </c>
    </row>
    <row r="230" spans="1:2">
      <c r="A230" s="25" t="s">
        <v>98</v>
      </c>
      <c r="B230" s="2">
        <v>95.5</v>
      </c>
    </row>
    <row r="231" spans="1:2">
      <c r="A231" s="25" t="s">
        <v>102</v>
      </c>
      <c r="B231" s="2">
        <v>92.8</v>
      </c>
    </row>
    <row r="232" spans="1:2">
      <c r="A232" s="25" t="s">
        <v>110</v>
      </c>
      <c r="B232" s="2">
        <v>91.7</v>
      </c>
    </row>
    <row r="233" spans="1:2">
      <c r="A233" s="25" t="s">
        <v>106</v>
      </c>
      <c r="B233" s="2">
        <v>91.45</v>
      </c>
    </row>
    <row r="234" spans="1:2">
      <c r="A234" s="25" t="s">
        <v>112</v>
      </c>
      <c r="B234" s="2">
        <v>88.65</v>
      </c>
    </row>
    <row r="235" spans="1:2">
      <c r="A235" s="25" t="s">
        <v>114</v>
      </c>
      <c r="B235" s="2">
        <v>118.35</v>
      </c>
    </row>
    <row r="236" spans="1:2">
      <c r="A236" s="25" t="s">
        <v>118</v>
      </c>
      <c r="B236" s="2">
        <v>115.4</v>
      </c>
    </row>
    <row r="237" spans="1:2">
      <c r="A237" s="25" t="s">
        <v>120</v>
      </c>
      <c r="B237" s="2">
        <v>111.25</v>
      </c>
    </row>
    <row r="238" spans="1:2">
      <c r="A238" s="25" t="s">
        <v>122</v>
      </c>
      <c r="B238" s="2">
        <v>110</v>
      </c>
    </row>
    <row r="239" spans="1:2">
      <c r="A239" s="25" t="s">
        <v>124</v>
      </c>
      <c r="B239" s="2">
        <v>100.8</v>
      </c>
    </row>
    <row r="240" spans="1:2">
      <c r="A240" s="25" t="s">
        <v>126</v>
      </c>
      <c r="B240" s="2">
        <v>97.8</v>
      </c>
    </row>
    <row r="241" spans="1:2">
      <c r="A241" s="25" t="s">
        <v>128</v>
      </c>
      <c r="B241" s="2">
        <v>105.75</v>
      </c>
    </row>
    <row r="242" spans="1:2">
      <c r="A242" s="25" t="s">
        <v>132</v>
      </c>
      <c r="B242" s="2">
        <v>95.15</v>
      </c>
    </row>
    <row r="243" spans="1:2">
      <c r="A243" s="25" t="s">
        <v>134</v>
      </c>
      <c r="B243" s="2">
        <v>94.85</v>
      </c>
    </row>
    <row r="244" spans="1:2">
      <c r="A244" s="25" t="s">
        <v>140</v>
      </c>
      <c r="B244" s="2">
        <v>76</v>
      </c>
    </row>
    <row r="245" spans="1:2">
      <c r="A245" s="25" t="s">
        <v>136</v>
      </c>
      <c r="B245" s="2">
        <v>75.5</v>
      </c>
    </row>
    <row r="246" spans="1:2">
      <c r="A246" s="25" t="s">
        <v>142</v>
      </c>
      <c r="B246" s="2">
        <v>98.8</v>
      </c>
    </row>
    <row r="247" spans="1:2">
      <c r="A247" s="25" t="s">
        <v>148</v>
      </c>
      <c r="B247" s="2">
        <v>90.1</v>
      </c>
    </row>
    <row r="248" spans="1:2">
      <c r="A248" s="25" t="s">
        <v>146</v>
      </c>
      <c r="B248" s="2">
        <v>87.7</v>
      </c>
    </row>
    <row r="249" spans="1:2">
      <c r="A249" s="25" t="s">
        <v>154</v>
      </c>
      <c r="B249" s="2">
        <v>98.35</v>
      </c>
    </row>
    <row r="250" spans="1:2">
      <c r="A250" s="25" t="s">
        <v>150</v>
      </c>
      <c r="B250" s="2">
        <v>96.2</v>
      </c>
    </row>
    <row r="251" spans="1:2">
      <c r="A251" s="25" t="s">
        <v>156</v>
      </c>
      <c r="B251" s="2">
        <v>87.05</v>
      </c>
    </row>
    <row r="252" spans="1:2">
      <c r="A252" s="23" t="s">
        <v>158</v>
      </c>
      <c r="B252" s="2">
        <v>122.7</v>
      </c>
    </row>
    <row r="253" spans="1:2">
      <c r="A253" s="23" t="s">
        <v>162</v>
      </c>
      <c r="B253" s="2">
        <v>107.7</v>
      </c>
    </row>
    <row r="254" spans="1:2">
      <c r="A254" s="25" t="s">
        <v>166</v>
      </c>
      <c r="B254" s="2">
        <v>99.75</v>
      </c>
    </row>
    <row r="255" spans="1:2">
      <c r="A255" s="25" t="s">
        <v>176</v>
      </c>
      <c r="B255" s="2">
        <v>83.45</v>
      </c>
    </row>
    <row r="256" spans="1:2">
      <c r="A256" s="25" t="s">
        <v>174</v>
      </c>
      <c r="B256" s="2">
        <v>82.05</v>
      </c>
    </row>
    <row r="257" spans="1:2">
      <c r="A257" s="25" t="s">
        <v>170</v>
      </c>
      <c r="B257" s="2">
        <v>80.8</v>
      </c>
    </row>
    <row r="258" spans="1:2">
      <c r="A258" s="25" t="s">
        <v>172</v>
      </c>
      <c r="B258" s="2">
        <v>76.3</v>
      </c>
    </row>
    <row r="259" spans="1:2">
      <c r="A259" s="25" t="s">
        <v>386</v>
      </c>
      <c r="B259" s="2">
        <v>71.8</v>
      </c>
    </row>
    <row r="260" spans="1:2">
      <c r="A260" s="25" t="s">
        <v>180</v>
      </c>
      <c r="B260" s="2">
        <v>104.95</v>
      </c>
    </row>
    <row r="261" spans="1:2">
      <c r="A261" s="25" t="s">
        <v>184</v>
      </c>
      <c r="B261" s="2">
        <v>101.1</v>
      </c>
    </row>
    <row r="262" spans="1:2">
      <c r="A262" s="25" t="s">
        <v>387</v>
      </c>
      <c r="B262" s="2">
        <v>88.95</v>
      </c>
    </row>
    <row r="263" spans="1:2">
      <c r="A263" s="25" t="s">
        <v>186</v>
      </c>
      <c r="B263" s="2">
        <v>102.65</v>
      </c>
    </row>
    <row r="264" spans="1:2">
      <c r="A264" s="25" t="s">
        <v>190</v>
      </c>
      <c r="B264" s="2">
        <v>102.5</v>
      </c>
    </row>
    <row r="265" spans="1:2">
      <c r="A265" s="25" t="s">
        <v>192</v>
      </c>
      <c r="B265" s="2">
        <v>98.9</v>
      </c>
    </row>
    <row r="266" spans="1:2">
      <c r="A266" s="24" t="s">
        <v>388</v>
      </c>
      <c r="B266" s="2">
        <v>117.7</v>
      </c>
    </row>
    <row r="267" spans="1:2">
      <c r="A267" s="24" t="s">
        <v>389</v>
      </c>
      <c r="B267" s="2">
        <v>111.35</v>
      </c>
    </row>
    <row r="268" spans="1:2">
      <c r="A268" s="24" t="s">
        <v>390</v>
      </c>
      <c r="B268" s="2">
        <v>111.2</v>
      </c>
    </row>
    <row r="269" spans="1:2">
      <c r="A269" s="24" t="s">
        <v>391</v>
      </c>
      <c r="B269" s="2">
        <v>116.9</v>
      </c>
    </row>
    <row r="270" spans="1:2">
      <c r="A270" s="24" t="s">
        <v>392</v>
      </c>
      <c r="B270" s="2">
        <v>103.95</v>
      </c>
    </row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2006-09-16T00:00:00Z</dcterms:created>
  <dcterms:modified xsi:type="dcterms:W3CDTF">2020-12-21T08:34:04Z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