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<sst xmlns="http://schemas.openxmlformats.org/spreadsheetml/2006/main" count="408" uniqueCount="113">
  <si>
    <t>附件2：</t>
  </si>
  <si>
    <t>百色市凌云县2021年度公开招聘乡（镇）事业单位工作人员计划表</t>
  </si>
  <si>
    <t>填报单位（盖章）：凌云县人力资源和社会保障局</t>
  </si>
  <si>
    <t>日期：2020.12.18</t>
  </si>
  <si>
    <t>单  位
编制数</t>
  </si>
  <si>
    <t>现有人数</t>
  </si>
  <si>
    <t>空缺编制数</t>
  </si>
  <si>
    <t>计划招聘人数</t>
  </si>
  <si>
    <t>编制部门审核意见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</si>
  <si>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</si>
  <si>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</si>
  <si>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</si>
  <si>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</si>
  <si>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</si>
  <si>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</si>
  <si>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</si>
  <si>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</si>
  <si>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</si>
  <si>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</si>
  <si>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</si>
  <si>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</si>
  <si>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</si>
  <si>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</si>
  <si>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</si>
  <si>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</si>
  <si>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</si>
  <si>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</si>
  <si>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</si>
  <si>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</si>
  <si>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</si>
  <si>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</si>
  <si>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</si>
  <si>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泗城镇人民政府</t>
  </si>
  <si>
    <t>泗城镇林业站</t>
  </si>
  <si>
    <t>全额拨款事业单位</t>
  </si>
  <si>
    <t>林业站工作人员</t>
  </si>
  <si>
    <t>专技十二级</t>
  </si>
  <si>
    <t>林学和林业工程类</t>
  </si>
  <si>
    <t>本科以上</t>
  </si>
  <si>
    <t>无要求</t>
  </si>
  <si>
    <t>18周岁以上、40周岁以下</t>
  </si>
  <si>
    <t>否</t>
  </si>
  <si>
    <t>无</t>
  </si>
  <si>
    <t>本岗位最低服务年限为5年（含试用期）</t>
  </si>
  <si>
    <t>结构化面试</t>
  </si>
  <si>
    <t>凌云县人力资源和社会保障局</t>
  </si>
  <si>
    <t>0776-7612101</t>
  </si>
  <si>
    <t>凌云县泗城镇新秀社区西灵小区298号</t>
  </si>
  <si>
    <t>泗城镇国土规建环保安监站</t>
  </si>
  <si>
    <t>国土规建环保安监站工作人员</t>
  </si>
  <si>
    <t>土木工程、城市规划、城镇建设、环境工程、环境科学与工程</t>
  </si>
  <si>
    <t>下甲镇人民政府</t>
  </si>
  <si>
    <t>下甲镇卫生健康服务所</t>
  </si>
  <si>
    <t>管理人员</t>
  </si>
  <si>
    <t>管理九级</t>
  </si>
  <si>
    <t>公共事业管理、卫生事业管理</t>
  </si>
  <si>
    <t>学士以上</t>
  </si>
  <si>
    <t>下甲镇农业服务中心（扶贫工作站）</t>
  </si>
  <si>
    <t>植物生产与技术类、土建类</t>
  </si>
  <si>
    <t>下甲镇林业站</t>
  </si>
  <si>
    <t>技术人员</t>
  </si>
  <si>
    <t>沙里瑶族乡人民政府</t>
  </si>
  <si>
    <t>沙里瑶族乡文化广播电视站</t>
  </si>
  <si>
    <t>文化广播站工作人员</t>
  </si>
  <si>
    <t>艺术类、新闻传播学类</t>
  </si>
  <si>
    <t>沙里瑶族乡林业站</t>
  </si>
  <si>
    <t>本岗位最低服务年限为6年（含试用期）</t>
  </si>
  <si>
    <t>沙里瑶族乡农业服务中心</t>
  </si>
  <si>
    <t>农业服务中心工作人员</t>
  </si>
  <si>
    <t>中国汉语言文学及文秘类、农业经济管理类、计算机科学与技术类　</t>
  </si>
  <si>
    <t>本岗位最低服务年限为7年（含试用期）</t>
  </si>
  <si>
    <t>逻楼镇人民政府</t>
  </si>
  <si>
    <t>逻楼镇国土规建环保安监站</t>
  </si>
  <si>
    <t>法学类</t>
  </si>
  <si>
    <t>逻楼镇卫生健康服务所</t>
  </si>
  <si>
    <t>卫生健康服务所工作人员</t>
  </si>
  <si>
    <t>公共事业管理、行政管理、工商管理</t>
  </si>
  <si>
    <t>逻楼镇社会保障服务中心</t>
  </si>
  <si>
    <t>社会保障服务中心工作人员</t>
  </si>
  <si>
    <t>会计与审计学类、统计学</t>
  </si>
  <si>
    <t>加尤镇人民政府</t>
  </si>
  <si>
    <t>加尤镇国土规建环保安监站</t>
  </si>
  <si>
    <t>国土规建环保安监站工作人员1</t>
  </si>
  <si>
    <t>土建类、仪表仪器及测试技术类</t>
  </si>
  <si>
    <t>国土规建环保安监站工作人员2</t>
  </si>
  <si>
    <t>地理科学类、土建类</t>
  </si>
  <si>
    <t>加尤镇林业站</t>
  </si>
  <si>
    <t>林业站技术员</t>
  </si>
  <si>
    <t>玉洪瑶族乡人民政府</t>
  </si>
  <si>
    <t>玉洪瑶族乡国土规建环保安监站</t>
  </si>
  <si>
    <t>社会保障服务中心（退役军人服务站）</t>
  </si>
  <si>
    <t>社会保障服务中心（退役军人服务站）工作人员</t>
  </si>
  <si>
    <t>公共管理类</t>
  </si>
  <si>
    <t>凌云县玉洪瑶族乡林业站</t>
  </si>
  <si>
    <t>林业站技术人员</t>
  </si>
  <si>
    <t>凌云县玉洪瑶族乡卫生健康服务所</t>
  </si>
  <si>
    <t>卫生健康服务所工作人员1</t>
  </si>
  <si>
    <t>公共管理类、社会学类</t>
  </si>
  <si>
    <t>卫生健康服务所工作人员2</t>
  </si>
  <si>
    <t>公共卫生与预防医学类</t>
  </si>
  <si>
    <t>凌云县教育局</t>
  </si>
  <si>
    <t>凌云县沙里瑶族乡初级中学</t>
  </si>
  <si>
    <t>初中英语教师</t>
  </si>
  <si>
    <t>英语、商务英语、翻译、英语语言文学、英语笔译</t>
  </si>
  <si>
    <t>具有初级中学及以上教师资格证</t>
  </si>
  <si>
    <t>凌云县加尤镇初级中学</t>
  </si>
  <si>
    <t>初级物理教师</t>
  </si>
  <si>
    <t>物理学、应用物理学、物理学教育、原子核物理学及核技术、核物理、理论物理、粒子物理与原子核物理、原子与分子物理</t>
  </si>
  <si>
    <t>凌云县玉洪瑶族乡初级中学</t>
  </si>
  <si>
    <t>初级数学教师</t>
  </si>
  <si>
    <t>数学与应用数学、数理基础科学、应用数学、计算数学及其应用软件、数学、基础数学、计算数学</t>
  </si>
  <si>
    <t>合计</t>
  </si>
  <si>
    <t xml:space="preserve">     负责人：                         填表人：                  联系电话：0776-7612101             传真： 0776-7612101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</si>
</sst>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0"/>
      <name val="Arial"/>
      <family val="2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23" fillId="0" borderId="0">
      <alignment/>
      <protection/>
    </xf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0" xfId="0" applyNumberForma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workbookViewId="0" topLeftCell="A1">
      <pane xSplit="5" ySplit="7" topLeftCell="F11" activePane="bottomRight" state="frozen"/>
      <selection pane="bottomRight" activeCell="J39" sqref="J39"/>
    </sheetView>
  </sheetViews>
  <sheetFormatPr defaultColWidth="9.00390625" defaultRowHeight="14.25"/>
  <cols>
    <col min="1" max="1" width="4.25390625" style="0" customWidth="1"/>
    <col min="2" max="2" width="10.125" style="0" customWidth="1"/>
    <col min="3" max="3" width="10.625" style="0" customWidth="1"/>
    <col min="4" max="4" width="7.75390625" style="0" customWidth="1"/>
    <col min="5" max="5" width="11.875" style="0" customWidth="1"/>
    <col min="6" max="6" width="8.125" style="0" customWidth="1"/>
    <col min="7" max="7" width="5.125" style="0" customWidth="1"/>
    <col min="8" max="8" width="14.375" style="0" customWidth="1"/>
    <col min="9" max="9" width="8.25390625" style="0" customWidth="1"/>
    <col min="10" max="10" width="5.875" style="0" customWidth="1"/>
    <col min="11" max="11" width="10.125" style="0" customWidth="1"/>
    <col min="12" max="12" width="7.50390625" style="0" customWidth="1"/>
    <col min="13" max="13" width="4.375" style="0" customWidth="1"/>
    <col min="14" max="14" width="14.125" style="0" customWidth="1"/>
    <col min="15" max="15" width="6.50390625" style="0" customWidth="1"/>
    <col min="16" max="16" width="12.00390625" style="0" customWidth="1"/>
    <col min="17" max="17" width="7.875" style="0" customWidth="1"/>
    <col min="18" max="18" width="7.75390625" style="0" customWidth="1"/>
    <col min="19" max="19" width="10.25390625" style="0" customWidth="1"/>
    <col min="20" max="20" width="7.00390625" style="4" customWidth="1"/>
    <col min="21" max="21" width="10.75390625" style="0" customWidth="1"/>
  </cols>
  <sheetData>
    <row r="1" ht="14.25">
      <c r="A1" t="s">
        <v>0</v>
      </c>
    </row>
    <row r="2" spans="1:21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1"/>
      <c r="U2" s="5"/>
    </row>
    <row r="3" spans="1:21" ht="2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2"/>
      <c r="U3" s="6"/>
    </row>
    <row r="4" spans="1:21" ht="14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32"/>
      <c r="N4" s="32"/>
      <c r="O4" s="33" t="s">
        <v>3</v>
      </c>
      <c r="P4" s="33"/>
      <c r="Q4" s="33"/>
      <c r="R4" s="33"/>
      <c r="S4" s="33"/>
      <c r="T4" s="43"/>
      <c r="U4" s="33"/>
    </row>
    <row r="5" spans="1:21" ht="14.25">
      <c r="A5" s="9" t="s">
        <v>4</v>
      </c>
      <c r="B5" s="9"/>
      <c r="C5" s="9"/>
      <c r="D5" s="9">
        <f>254+132</f>
        <v>386</v>
      </c>
      <c r="E5" s="9" t="s">
        <v>5</v>
      </c>
      <c r="F5" s="9">
        <f>211+108</f>
        <v>319</v>
      </c>
      <c r="G5" s="9"/>
      <c r="H5" s="10" t="s">
        <v>6</v>
      </c>
      <c r="I5" s="9">
        <f>SUM(D5-F5)</f>
        <v>67</v>
      </c>
      <c r="J5" s="9"/>
      <c r="K5" s="9" t="s">
        <v>7</v>
      </c>
      <c r="L5" s="9"/>
      <c r="M5" s="34">
        <v>26</v>
      </c>
      <c r="N5" s="35" t="s">
        <v>8</v>
      </c>
      <c r="O5" s="36"/>
      <c r="P5" s="9"/>
      <c r="Q5" s="9"/>
      <c r="R5" s="9"/>
      <c r="S5" s="9"/>
      <c r="T5" s="44"/>
      <c r="U5" s="9"/>
    </row>
    <row r="6" spans="1:21" ht="24.75" customHeight="1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/>
      <c r="J6" s="11"/>
      <c r="K6" s="11"/>
      <c r="L6" s="11"/>
      <c r="M6" s="11"/>
      <c r="N6" s="11" t="s">
        <v>17</v>
      </c>
      <c r="O6" s="11" t="s">
        <v>18</v>
      </c>
      <c r="P6" s="11" t="s">
        <v>19</v>
      </c>
      <c r="Q6" s="11"/>
      <c r="R6" s="11"/>
      <c r="S6" s="11"/>
      <c r="T6" s="45"/>
      <c r="U6" s="11" t="s">
        <v>20</v>
      </c>
    </row>
    <row r="7" spans="1:21" s="1" customFormat="1" ht="60">
      <c r="A7" s="11"/>
      <c r="B7" s="11"/>
      <c r="C7" s="11"/>
      <c r="D7" s="11"/>
      <c r="E7" s="11"/>
      <c r="F7" s="11"/>
      <c r="G7" s="11"/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37" t="s">
        <v>26</v>
      </c>
      <c r="N7" s="11"/>
      <c r="O7" s="11"/>
      <c r="P7" s="11" t="s">
        <v>27</v>
      </c>
      <c r="Q7" s="11" t="s">
        <v>28</v>
      </c>
      <c r="R7" s="11" t="s">
        <v>29</v>
      </c>
      <c r="S7" s="11" t="s">
        <v>30</v>
      </c>
      <c r="T7" s="45" t="s">
        <v>31</v>
      </c>
      <c r="U7" s="11"/>
    </row>
    <row r="8" spans="1:21" s="1" customFormat="1" ht="33.75">
      <c r="A8" s="12">
        <v>1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>
        <v>1</v>
      </c>
      <c r="H8" s="12" t="s">
        <v>37</v>
      </c>
      <c r="I8" s="12" t="s">
        <v>38</v>
      </c>
      <c r="J8" s="12" t="s">
        <v>39</v>
      </c>
      <c r="K8" s="12" t="s">
        <v>40</v>
      </c>
      <c r="L8" s="12" t="s">
        <v>41</v>
      </c>
      <c r="M8" s="12" t="s">
        <v>42</v>
      </c>
      <c r="N8" s="12" t="s">
        <v>43</v>
      </c>
      <c r="O8" s="12" t="s">
        <v>44</v>
      </c>
      <c r="P8" s="38" t="s">
        <v>45</v>
      </c>
      <c r="Q8" s="46" t="s">
        <v>46</v>
      </c>
      <c r="R8" s="46" t="s">
        <v>46</v>
      </c>
      <c r="S8" s="38" t="s">
        <v>47</v>
      </c>
      <c r="T8" s="47">
        <v>533199</v>
      </c>
      <c r="U8" s="12"/>
    </row>
    <row r="9" spans="1:21" s="1" customFormat="1" ht="45" customHeight="1">
      <c r="A9" s="12">
        <v>2</v>
      </c>
      <c r="B9" s="12" t="s">
        <v>32</v>
      </c>
      <c r="C9" s="12" t="s">
        <v>48</v>
      </c>
      <c r="D9" s="12" t="s">
        <v>34</v>
      </c>
      <c r="E9" s="12" t="s">
        <v>49</v>
      </c>
      <c r="F9" s="12" t="s">
        <v>36</v>
      </c>
      <c r="G9" s="13">
        <v>1</v>
      </c>
      <c r="H9" s="12" t="s">
        <v>50</v>
      </c>
      <c r="I9" s="12" t="s">
        <v>38</v>
      </c>
      <c r="J9" s="12" t="s">
        <v>39</v>
      </c>
      <c r="K9" s="12" t="s">
        <v>40</v>
      </c>
      <c r="L9" s="12" t="s">
        <v>41</v>
      </c>
      <c r="M9" s="12" t="s">
        <v>42</v>
      </c>
      <c r="N9" s="12" t="s">
        <v>43</v>
      </c>
      <c r="O9" s="12" t="s">
        <v>44</v>
      </c>
      <c r="P9" s="38" t="s">
        <v>45</v>
      </c>
      <c r="Q9" s="46" t="s">
        <v>46</v>
      </c>
      <c r="R9" s="46" t="s">
        <v>46</v>
      </c>
      <c r="S9" s="38" t="s">
        <v>47</v>
      </c>
      <c r="T9" s="47">
        <v>533199</v>
      </c>
      <c r="U9" s="13"/>
    </row>
    <row r="10" spans="1:21" s="1" customFormat="1" ht="33.75">
      <c r="A10" s="12">
        <v>3</v>
      </c>
      <c r="B10" s="12" t="s">
        <v>51</v>
      </c>
      <c r="C10" s="13" t="s">
        <v>52</v>
      </c>
      <c r="D10" s="12" t="s">
        <v>34</v>
      </c>
      <c r="E10" s="12" t="s">
        <v>53</v>
      </c>
      <c r="F10" s="12" t="s">
        <v>54</v>
      </c>
      <c r="G10" s="12">
        <v>1</v>
      </c>
      <c r="H10" s="12" t="s">
        <v>55</v>
      </c>
      <c r="I10" s="12" t="s">
        <v>38</v>
      </c>
      <c r="J10" s="12" t="s">
        <v>56</v>
      </c>
      <c r="K10" s="12" t="s">
        <v>40</v>
      </c>
      <c r="L10" s="12" t="s">
        <v>41</v>
      </c>
      <c r="M10" s="12" t="s">
        <v>42</v>
      </c>
      <c r="N10" s="12" t="s">
        <v>43</v>
      </c>
      <c r="O10" s="12" t="s">
        <v>44</v>
      </c>
      <c r="P10" s="38" t="s">
        <v>45</v>
      </c>
      <c r="Q10" s="46" t="s">
        <v>46</v>
      </c>
      <c r="R10" s="46" t="s">
        <v>46</v>
      </c>
      <c r="S10" s="38" t="s">
        <v>47</v>
      </c>
      <c r="T10" s="47">
        <v>533199</v>
      </c>
      <c r="U10" s="12"/>
    </row>
    <row r="11" spans="1:21" s="1" customFormat="1" ht="39" customHeight="1">
      <c r="A11" s="12">
        <v>4</v>
      </c>
      <c r="B11" s="12" t="s">
        <v>51</v>
      </c>
      <c r="C11" s="13" t="s">
        <v>57</v>
      </c>
      <c r="D11" s="12" t="s">
        <v>34</v>
      </c>
      <c r="E11" s="12" t="s">
        <v>53</v>
      </c>
      <c r="F11" s="12" t="s">
        <v>54</v>
      </c>
      <c r="G11" s="12">
        <v>1</v>
      </c>
      <c r="H11" s="13" t="s">
        <v>58</v>
      </c>
      <c r="I11" s="12" t="s">
        <v>38</v>
      </c>
      <c r="J11" s="12" t="s">
        <v>56</v>
      </c>
      <c r="K11" s="12" t="s">
        <v>40</v>
      </c>
      <c r="L11" s="12" t="s">
        <v>41</v>
      </c>
      <c r="M11" s="12" t="s">
        <v>42</v>
      </c>
      <c r="N11" s="12" t="s">
        <v>43</v>
      </c>
      <c r="O11" s="12" t="s">
        <v>44</v>
      </c>
      <c r="P11" s="38" t="s">
        <v>45</v>
      </c>
      <c r="Q11" s="46" t="s">
        <v>46</v>
      </c>
      <c r="R11" s="46" t="s">
        <v>46</v>
      </c>
      <c r="S11" s="38" t="s">
        <v>47</v>
      </c>
      <c r="T11" s="47">
        <v>533199</v>
      </c>
      <c r="U11" s="12"/>
    </row>
    <row r="12" spans="1:21" s="1" customFormat="1" ht="33.75">
      <c r="A12" s="12">
        <v>5</v>
      </c>
      <c r="B12" s="12" t="s">
        <v>51</v>
      </c>
      <c r="C12" s="12" t="s">
        <v>59</v>
      </c>
      <c r="D12" s="12" t="s">
        <v>34</v>
      </c>
      <c r="E12" s="12" t="s">
        <v>60</v>
      </c>
      <c r="F12" s="14" t="s">
        <v>36</v>
      </c>
      <c r="G12" s="14">
        <v>1</v>
      </c>
      <c r="H12" s="12" t="s">
        <v>37</v>
      </c>
      <c r="I12" s="12" t="s">
        <v>38</v>
      </c>
      <c r="J12" s="12" t="s">
        <v>56</v>
      </c>
      <c r="K12" s="12" t="s">
        <v>40</v>
      </c>
      <c r="L12" s="12" t="s">
        <v>41</v>
      </c>
      <c r="M12" s="12" t="s">
        <v>42</v>
      </c>
      <c r="N12" s="12" t="s">
        <v>43</v>
      </c>
      <c r="O12" s="12" t="s">
        <v>44</v>
      </c>
      <c r="P12" s="38" t="s">
        <v>45</v>
      </c>
      <c r="Q12" s="46" t="s">
        <v>46</v>
      </c>
      <c r="R12" s="46" t="s">
        <v>46</v>
      </c>
      <c r="S12" s="38" t="s">
        <v>47</v>
      </c>
      <c r="T12" s="47">
        <v>533199</v>
      </c>
      <c r="U12" s="12"/>
    </row>
    <row r="13" spans="1:21" s="1" customFormat="1" ht="33.75">
      <c r="A13" s="12">
        <v>6</v>
      </c>
      <c r="B13" s="12" t="s">
        <v>61</v>
      </c>
      <c r="C13" s="12" t="s">
        <v>62</v>
      </c>
      <c r="D13" s="12" t="s">
        <v>34</v>
      </c>
      <c r="E13" s="12" t="s">
        <v>63</v>
      </c>
      <c r="F13" s="12" t="s">
        <v>36</v>
      </c>
      <c r="G13" s="12">
        <v>1</v>
      </c>
      <c r="H13" s="12" t="s">
        <v>64</v>
      </c>
      <c r="I13" s="12" t="s">
        <v>38</v>
      </c>
      <c r="J13" s="12" t="s">
        <v>39</v>
      </c>
      <c r="K13" s="12" t="s">
        <v>40</v>
      </c>
      <c r="L13" s="12" t="s">
        <v>41</v>
      </c>
      <c r="M13" s="12" t="s">
        <v>42</v>
      </c>
      <c r="N13" s="12" t="s">
        <v>43</v>
      </c>
      <c r="O13" s="12" t="s">
        <v>44</v>
      </c>
      <c r="P13" s="38" t="s">
        <v>45</v>
      </c>
      <c r="Q13" s="46" t="s">
        <v>46</v>
      </c>
      <c r="R13" s="46" t="s">
        <v>46</v>
      </c>
      <c r="S13" s="38" t="s">
        <v>47</v>
      </c>
      <c r="T13" s="47">
        <v>533199</v>
      </c>
      <c r="U13" s="12"/>
    </row>
    <row r="14" spans="1:21" s="1" customFormat="1" ht="33.75">
      <c r="A14" s="12">
        <v>7</v>
      </c>
      <c r="B14" s="12" t="s">
        <v>61</v>
      </c>
      <c r="C14" s="12" t="s">
        <v>65</v>
      </c>
      <c r="D14" s="12" t="s">
        <v>34</v>
      </c>
      <c r="E14" s="12" t="s">
        <v>35</v>
      </c>
      <c r="F14" s="12" t="s">
        <v>54</v>
      </c>
      <c r="G14" s="12">
        <v>2</v>
      </c>
      <c r="H14" s="12" t="s">
        <v>37</v>
      </c>
      <c r="I14" s="12" t="s">
        <v>38</v>
      </c>
      <c r="J14" s="12" t="s">
        <v>56</v>
      </c>
      <c r="K14" s="12" t="s">
        <v>40</v>
      </c>
      <c r="L14" s="12" t="s">
        <v>41</v>
      </c>
      <c r="M14" s="12" t="s">
        <v>42</v>
      </c>
      <c r="N14" s="12" t="s">
        <v>66</v>
      </c>
      <c r="O14" s="12" t="s">
        <v>44</v>
      </c>
      <c r="P14" s="38" t="s">
        <v>45</v>
      </c>
      <c r="Q14" s="46" t="s">
        <v>46</v>
      </c>
      <c r="R14" s="46" t="s">
        <v>46</v>
      </c>
      <c r="S14" s="38" t="s">
        <v>47</v>
      </c>
      <c r="T14" s="47">
        <v>533199</v>
      </c>
      <c r="U14" s="12"/>
    </row>
    <row r="15" spans="1:21" s="1" customFormat="1" ht="45.75" customHeight="1">
      <c r="A15" s="12">
        <v>8</v>
      </c>
      <c r="B15" s="12" t="s">
        <v>61</v>
      </c>
      <c r="C15" s="12" t="s">
        <v>67</v>
      </c>
      <c r="D15" s="12" t="s">
        <v>34</v>
      </c>
      <c r="E15" s="12" t="s">
        <v>68</v>
      </c>
      <c r="F15" s="12" t="s">
        <v>36</v>
      </c>
      <c r="G15" s="12">
        <v>1</v>
      </c>
      <c r="H15" s="12" t="s">
        <v>69</v>
      </c>
      <c r="I15" s="12" t="s">
        <v>38</v>
      </c>
      <c r="J15" s="12" t="s">
        <v>56</v>
      </c>
      <c r="K15" s="12" t="s">
        <v>40</v>
      </c>
      <c r="L15" s="12" t="s">
        <v>41</v>
      </c>
      <c r="M15" s="12" t="s">
        <v>42</v>
      </c>
      <c r="N15" s="12" t="s">
        <v>70</v>
      </c>
      <c r="O15" s="12" t="s">
        <v>44</v>
      </c>
      <c r="P15" s="38" t="s">
        <v>45</v>
      </c>
      <c r="Q15" s="46" t="s">
        <v>46</v>
      </c>
      <c r="R15" s="46" t="s">
        <v>46</v>
      </c>
      <c r="S15" s="38" t="s">
        <v>47</v>
      </c>
      <c r="T15" s="47">
        <v>533199</v>
      </c>
      <c r="U15" s="12"/>
    </row>
    <row r="16" spans="1:21" s="1" customFormat="1" ht="33.75">
      <c r="A16" s="12">
        <v>9</v>
      </c>
      <c r="B16" s="12" t="s">
        <v>71</v>
      </c>
      <c r="C16" s="12" t="s">
        <v>72</v>
      </c>
      <c r="D16" s="12" t="s">
        <v>34</v>
      </c>
      <c r="E16" s="12" t="s">
        <v>49</v>
      </c>
      <c r="F16" s="12" t="s">
        <v>36</v>
      </c>
      <c r="G16" s="12">
        <v>1</v>
      </c>
      <c r="H16" s="12" t="s">
        <v>73</v>
      </c>
      <c r="I16" s="12" t="s">
        <v>38</v>
      </c>
      <c r="J16" s="12" t="s">
        <v>39</v>
      </c>
      <c r="K16" s="12" t="s">
        <v>40</v>
      </c>
      <c r="L16" s="12" t="s">
        <v>41</v>
      </c>
      <c r="M16" s="12" t="s">
        <v>42</v>
      </c>
      <c r="N16" s="12" t="s">
        <v>43</v>
      </c>
      <c r="O16" s="12" t="s">
        <v>44</v>
      </c>
      <c r="P16" s="38" t="s">
        <v>45</v>
      </c>
      <c r="Q16" s="46" t="s">
        <v>46</v>
      </c>
      <c r="R16" s="46" t="s">
        <v>46</v>
      </c>
      <c r="S16" s="38" t="s">
        <v>47</v>
      </c>
      <c r="T16" s="47">
        <v>533199</v>
      </c>
      <c r="U16" s="12"/>
    </row>
    <row r="17" spans="1:21" s="1" customFormat="1" ht="33.75">
      <c r="A17" s="12">
        <v>10</v>
      </c>
      <c r="B17" s="12" t="s">
        <v>71</v>
      </c>
      <c r="C17" s="12" t="s">
        <v>74</v>
      </c>
      <c r="D17" s="12" t="s">
        <v>34</v>
      </c>
      <c r="E17" s="12" t="s">
        <v>75</v>
      </c>
      <c r="F17" s="12" t="s">
        <v>54</v>
      </c>
      <c r="G17" s="12">
        <v>1</v>
      </c>
      <c r="H17" s="12" t="s">
        <v>76</v>
      </c>
      <c r="I17" s="12" t="s">
        <v>38</v>
      </c>
      <c r="J17" s="12" t="s">
        <v>39</v>
      </c>
      <c r="K17" s="12" t="s">
        <v>40</v>
      </c>
      <c r="L17" s="12" t="s">
        <v>41</v>
      </c>
      <c r="M17" s="12" t="s">
        <v>42</v>
      </c>
      <c r="N17" s="12" t="s">
        <v>43</v>
      </c>
      <c r="O17" s="12" t="s">
        <v>44</v>
      </c>
      <c r="P17" s="38" t="s">
        <v>45</v>
      </c>
      <c r="Q17" s="46" t="s">
        <v>46</v>
      </c>
      <c r="R17" s="46" t="s">
        <v>46</v>
      </c>
      <c r="S17" s="38" t="s">
        <v>47</v>
      </c>
      <c r="T17" s="47">
        <v>533199</v>
      </c>
      <c r="U17" s="12"/>
    </row>
    <row r="18" spans="1:21" s="1" customFormat="1" ht="33.75">
      <c r="A18" s="12">
        <v>11</v>
      </c>
      <c r="B18" s="12" t="s">
        <v>71</v>
      </c>
      <c r="C18" s="12" t="s">
        <v>77</v>
      </c>
      <c r="D18" s="12" t="s">
        <v>34</v>
      </c>
      <c r="E18" s="12" t="s">
        <v>78</v>
      </c>
      <c r="F18" s="12" t="s">
        <v>54</v>
      </c>
      <c r="G18" s="12">
        <v>1</v>
      </c>
      <c r="H18" s="12" t="s">
        <v>79</v>
      </c>
      <c r="I18" s="12" t="s">
        <v>38</v>
      </c>
      <c r="J18" s="12" t="s">
        <v>39</v>
      </c>
      <c r="K18" s="12" t="s">
        <v>40</v>
      </c>
      <c r="L18" s="12" t="s">
        <v>41</v>
      </c>
      <c r="M18" s="12" t="s">
        <v>42</v>
      </c>
      <c r="N18" s="12" t="s">
        <v>43</v>
      </c>
      <c r="O18" s="12" t="s">
        <v>44</v>
      </c>
      <c r="P18" s="38" t="s">
        <v>45</v>
      </c>
      <c r="Q18" s="46" t="s">
        <v>46</v>
      </c>
      <c r="R18" s="46" t="s">
        <v>46</v>
      </c>
      <c r="S18" s="38" t="s">
        <v>47</v>
      </c>
      <c r="T18" s="47">
        <v>533199</v>
      </c>
      <c r="U18" s="12"/>
    </row>
    <row r="19" spans="1:21" s="1" customFormat="1" ht="33.75">
      <c r="A19" s="12">
        <v>12</v>
      </c>
      <c r="B19" s="12" t="s">
        <v>80</v>
      </c>
      <c r="C19" s="12" t="s">
        <v>81</v>
      </c>
      <c r="D19" s="12" t="s">
        <v>34</v>
      </c>
      <c r="E19" s="12" t="s">
        <v>82</v>
      </c>
      <c r="F19" s="12" t="s">
        <v>36</v>
      </c>
      <c r="G19" s="12">
        <v>1</v>
      </c>
      <c r="H19" s="12" t="s">
        <v>83</v>
      </c>
      <c r="I19" s="12" t="s">
        <v>38</v>
      </c>
      <c r="J19" s="12" t="s">
        <v>39</v>
      </c>
      <c r="K19" s="12" t="s">
        <v>40</v>
      </c>
      <c r="L19" s="12" t="s">
        <v>41</v>
      </c>
      <c r="M19" s="12" t="s">
        <v>42</v>
      </c>
      <c r="N19" s="12" t="s">
        <v>43</v>
      </c>
      <c r="O19" s="12" t="s">
        <v>44</v>
      </c>
      <c r="P19" s="38" t="s">
        <v>45</v>
      </c>
      <c r="Q19" s="46" t="s">
        <v>46</v>
      </c>
      <c r="R19" s="46" t="s">
        <v>46</v>
      </c>
      <c r="S19" s="38" t="s">
        <v>47</v>
      </c>
      <c r="T19" s="47">
        <v>533199</v>
      </c>
      <c r="U19" s="12"/>
    </row>
    <row r="20" spans="1:21" s="2" customFormat="1" ht="33.75">
      <c r="A20" s="12">
        <v>13</v>
      </c>
      <c r="B20" s="15" t="s">
        <v>80</v>
      </c>
      <c r="C20" s="15" t="s">
        <v>81</v>
      </c>
      <c r="D20" s="15" t="s">
        <v>34</v>
      </c>
      <c r="E20" s="15" t="s">
        <v>84</v>
      </c>
      <c r="F20" s="15" t="s">
        <v>36</v>
      </c>
      <c r="G20" s="15">
        <v>1</v>
      </c>
      <c r="H20" s="16" t="s">
        <v>85</v>
      </c>
      <c r="I20" s="15" t="s">
        <v>38</v>
      </c>
      <c r="J20" s="15" t="s">
        <v>39</v>
      </c>
      <c r="K20" s="12" t="s">
        <v>40</v>
      </c>
      <c r="L20" s="15" t="s">
        <v>41</v>
      </c>
      <c r="M20" s="15" t="s">
        <v>42</v>
      </c>
      <c r="N20" s="15" t="s">
        <v>43</v>
      </c>
      <c r="O20" s="15" t="s">
        <v>44</v>
      </c>
      <c r="P20" s="38" t="s">
        <v>45</v>
      </c>
      <c r="Q20" s="46" t="s">
        <v>46</v>
      </c>
      <c r="R20" s="46" t="s">
        <v>46</v>
      </c>
      <c r="S20" s="38" t="s">
        <v>47</v>
      </c>
      <c r="T20" s="47">
        <v>533199</v>
      </c>
      <c r="U20" s="16"/>
    </row>
    <row r="21" spans="1:21" s="1" customFormat="1" ht="33.75">
      <c r="A21" s="12">
        <v>14</v>
      </c>
      <c r="B21" s="12" t="s">
        <v>80</v>
      </c>
      <c r="C21" s="12" t="s">
        <v>86</v>
      </c>
      <c r="D21" s="12" t="s">
        <v>34</v>
      </c>
      <c r="E21" s="12" t="s">
        <v>87</v>
      </c>
      <c r="F21" s="12" t="s">
        <v>36</v>
      </c>
      <c r="G21" s="12">
        <v>1</v>
      </c>
      <c r="H21" s="12" t="s">
        <v>37</v>
      </c>
      <c r="I21" s="12" t="s">
        <v>38</v>
      </c>
      <c r="J21" s="12" t="s">
        <v>39</v>
      </c>
      <c r="K21" s="12" t="s">
        <v>40</v>
      </c>
      <c r="L21" s="12" t="s">
        <v>41</v>
      </c>
      <c r="M21" s="12" t="s">
        <v>42</v>
      </c>
      <c r="N21" s="12" t="s">
        <v>43</v>
      </c>
      <c r="O21" s="12" t="s">
        <v>44</v>
      </c>
      <c r="P21" s="38" t="s">
        <v>45</v>
      </c>
      <c r="Q21" s="46" t="s">
        <v>46</v>
      </c>
      <c r="R21" s="46" t="s">
        <v>46</v>
      </c>
      <c r="S21" s="38" t="s">
        <v>47</v>
      </c>
      <c r="T21" s="47">
        <v>533199</v>
      </c>
      <c r="U21" s="13"/>
    </row>
    <row r="22" spans="1:21" s="2" customFormat="1" ht="51" customHeight="1">
      <c r="A22" s="12">
        <v>15</v>
      </c>
      <c r="B22" s="15" t="s">
        <v>88</v>
      </c>
      <c r="C22" s="15" t="s">
        <v>89</v>
      </c>
      <c r="D22" s="15" t="s">
        <v>34</v>
      </c>
      <c r="E22" s="15" t="s">
        <v>49</v>
      </c>
      <c r="F22" s="15" t="s">
        <v>36</v>
      </c>
      <c r="G22" s="15">
        <v>1</v>
      </c>
      <c r="H22" s="16" t="s">
        <v>85</v>
      </c>
      <c r="I22" s="15" t="s">
        <v>38</v>
      </c>
      <c r="J22" s="15" t="s">
        <v>39</v>
      </c>
      <c r="K22" s="12" t="s">
        <v>40</v>
      </c>
      <c r="L22" s="15" t="s">
        <v>41</v>
      </c>
      <c r="M22" s="15" t="s">
        <v>42</v>
      </c>
      <c r="N22" s="15" t="s">
        <v>43</v>
      </c>
      <c r="O22" s="15" t="s">
        <v>44</v>
      </c>
      <c r="P22" s="38" t="s">
        <v>45</v>
      </c>
      <c r="Q22" s="46" t="s">
        <v>46</v>
      </c>
      <c r="R22" s="46" t="s">
        <v>46</v>
      </c>
      <c r="S22" s="38" t="s">
        <v>47</v>
      </c>
      <c r="T22" s="47">
        <v>533199</v>
      </c>
      <c r="U22" s="16"/>
    </row>
    <row r="23" spans="1:21" s="1" customFormat="1" ht="72" customHeight="1">
      <c r="A23" s="12">
        <v>16</v>
      </c>
      <c r="B23" s="12" t="s">
        <v>88</v>
      </c>
      <c r="C23" s="12" t="s">
        <v>90</v>
      </c>
      <c r="D23" s="12" t="s">
        <v>34</v>
      </c>
      <c r="E23" s="12" t="s">
        <v>91</v>
      </c>
      <c r="F23" s="12" t="s">
        <v>36</v>
      </c>
      <c r="G23" s="12">
        <v>1</v>
      </c>
      <c r="H23" s="12" t="s">
        <v>92</v>
      </c>
      <c r="I23" s="12" t="s">
        <v>38</v>
      </c>
      <c r="J23" s="12" t="s">
        <v>39</v>
      </c>
      <c r="K23" s="12" t="s">
        <v>40</v>
      </c>
      <c r="L23" s="12" t="s">
        <v>41</v>
      </c>
      <c r="M23" s="12" t="s">
        <v>42</v>
      </c>
      <c r="N23" s="12" t="s">
        <v>43</v>
      </c>
      <c r="O23" s="12" t="s">
        <v>44</v>
      </c>
      <c r="P23" s="38" t="s">
        <v>45</v>
      </c>
      <c r="Q23" s="46" t="s">
        <v>46</v>
      </c>
      <c r="R23" s="46" t="s">
        <v>46</v>
      </c>
      <c r="S23" s="38" t="s">
        <v>47</v>
      </c>
      <c r="T23" s="47">
        <v>533199</v>
      </c>
      <c r="U23" s="12"/>
    </row>
    <row r="24" spans="1:21" s="1" customFormat="1" ht="43.5" customHeight="1">
      <c r="A24" s="12">
        <v>17</v>
      </c>
      <c r="B24" s="12" t="s">
        <v>88</v>
      </c>
      <c r="C24" s="12" t="s">
        <v>93</v>
      </c>
      <c r="D24" s="12" t="s">
        <v>34</v>
      </c>
      <c r="E24" s="12" t="s">
        <v>94</v>
      </c>
      <c r="F24" s="12" t="s">
        <v>36</v>
      </c>
      <c r="G24" s="12">
        <v>1</v>
      </c>
      <c r="H24" s="12" t="s">
        <v>37</v>
      </c>
      <c r="I24" s="12" t="s">
        <v>38</v>
      </c>
      <c r="J24" s="12" t="s">
        <v>39</v>
      </c>
      <c r="K24" s="12" t="s">
        <v>40</v>
      </c>
      <c r="L24" s="12" t="s">
        <v>41</v>
      </c>
      <c r="M24" s="12" t="s">
        <v>42</v>
      </c>
      <c r="N24" s="12" t="s">
        <v>43</v>
      </c>
      <c r="O24" s="12" t="s">
        <v>44</v>
      </c>
      <c r="P24" s="38" t="s">
        <v>45</v>
      </c>
      <c r="Q24" s="46" t="s">
        <v>46</v>
      </c>
      <c r="R24" s="46" t="s">
        <v>46</v>
      </c>
      <c r="S24" s="38" t="s">
        <v>47</v>
      </c>
      <c r="T24" s="47">
        <v>533199</v>
      </c>
      <c r="U24" s="12"/>
    </row>
    <row r="25" spans="1:21" s="1" customFormat="1" ht="54.75" customHeight="1">
      <c r="A25" s="12">
        <v>18</v>
      </c>
      <c r="B25" s="12" t="s">
        <v>88</v>
      </c>
      <c r="C25" s="12" t="s">
        <v>95</v>
      </c>
      <c r="D25" s="17" t="s">
        <v>34</v>
      </c>
      <c r="E25" s="12" t="s">
        <v>96</v>
      </c>
      <c r="F25" s="12" t="s">
        <v>36</v>
      </c>
      <c r="G25" s="13">
        <v>2</v>
      </c>
      <c r="H25" s="12" t="s">
        <v>97</v>
      </c>
      <c r="I25" s="12" t="s">
        <v>38</v>
      </c>
      <c r="J25" s="12" t="s">
        <v>39</v>
      </c>
      <c r="K25" s="12" t="s">
        <v>40</v>
      </c>
      <c r="L25" s="12" t="s">
        <v>41</v>
      </c>
      <c r="M25" s="12" t="s">
        <v>42</v>
      </c>
      <c r="N25" s="12" t="s">
        <v>43</v>
      </c>
      <c r="O25" s="12" t="s">
        <v>44</v>
      </c>
      <c r="P25" s="38" t="s">
        <v>45</v>
      </c>
      <c r="Q25" s="46" t="s">
        <v>46</v>
      </c>
      <c r="R25" s="46" t="s">
        <v>46</v>
      </c>
      <c r="S25" s="38" t="s">
        <v>47</v>
      </c>
      <c r="T25" s="47">
        <v>533199</v>
      </c>
      <c r="U25" s="12"/>
    </row>
    <row r="26" spans="1:21" s="1" customFormat="1" ht="54.75" customHeight="1">
      <c r="A26" s="12">
        <v>19</v>
      </c>
      <c r="B26" s="12" t="s">
        <v>88</v>
      </c>
      <c r="C26" s="12" t="s">
        <v>95</v>
      </c>
      <c r="D26" s="17" t="s">
        <v>34</v>
      </c>
      <c r="E26" s="12" t="s">
        <v>98</v>
      </c>
      <c r="F26" s="12" t="s">
        <v>36</v>
      </c>
      <c r="G26" s="13">
        <v>3</v>
      </c>
      <c r="H26" s="12" t="s">
        <v>99</v>
      </c>
      <c r="I26" s="12" t="s">
        <v>38</v>
      </c>
      <c r="J26" s="12" t="s">
        <v>39</v>
      </c>
      <c r="K26" s="12" t="s">
        <v>40</v>
      </c>
      <c r="L26" s="12" t="s">
        <v>41</v>
      </c>
      <c r="M26" s="12" t="s">
        <v>42</v>
      </c>
      <c r="N26" s="12" t="s">
        <v>43</v>
      </c>
      <c r="O26" s="12" t="s">
        <v>44</v>
      </c>
      <c r="P26" s="38" t="s">
        <v>45</v>
      </c>
      <c r="Q26" s="46" t="s">
        <v>46</v>
      </c>
      <c r="R26" s="46" t="s">
        <v>46</v>
      </c>
      <c r="S26" s="38" t="s">
        <v>47</v>
      </c>
      <c r="T26" s="47">
        <v>533199</v>
      </c>
      <c r="U26" s="12"/>
    </row>
    <row r="27" spans="1:21" s="1" customFormat="1" ht="57" customHeight="1">
      <c r="A27" s="12">
        <v>20</v>
      </c>
      <c r="B27" s="11" t="s">
        <v>100</v>
      </c>
      <c r="C27" s="11" t="s">
        <v>101</v>
      </c>
      <c r="D27" s="11" t="s">
        <v>34</v>
      </c>
      <c r="E27" s="18" t="s">
        <v>102</v>
      </c>
      <c r="F27" s="12" t="s">
        <v>36</v>
      </c>
      <c r="G27" s="12">
        <v>1</v>
      </c>
      <c r="H27" s="19" t="s">
        <v>103</v>
      </c>
      <c r="I27" s="12" t="s">
        <v>38</v>
      </c>
      <c r="J27" s="12" t="s">
        <v>39</v>
      </c>
      <c r="K27" s="12" t="s">
        <v>40</v>
      </c>
      <c r="L27" s="39" t="s">
        <v>104</v>
      </c>
      <c r="M27" s="40" t="s">
        <v>42</v>
      </c>
      <c r="N27" s="40" t="s">
        <v>43</v>
      </c>
      <c r="O27" s="40" t="s">
        <v>44</v>
      </c>
      <c r="P27" s="38" t="s">
        <v>45</v>
      </c>
      <c r="Q27" s="46" t="s">
        <v>46</v>
      </c>
      <c r="R27" s="46" t="s">
        <v>46</v>
      </c>
      <c r="S27" s="38" t="s">
        <v>47</v>
      </c>
      <c r="T27" s="47">
        <v>533199</v>
      </c>
      <c r="U27" s="48"/>
    </row>
    <row r="28" spans="1:21" s="1" customFormat="1" ht="93" customHeight="1">
      <c r="A28" s="12">
        <v>21</v>
      </c>
      <c r="B28" s="11" t="s">
        <v>100</v>
      </c>
      <c r="C28" s="11" t="s">
        <v>105</v>
      </c>
      <c r="D28" s="11" t="s">
        <v>34</v>
      </c>
      <c r="E28" s="18" t="s">
        <v>106</v>
      </c>
      <c r="F28" s="12" t="s">
        <v>36</v>
      </c>
      <c r="G28" s="12">
        <v>1</v>
      </c>
      <c r="H28" s="19" t="s">
        <v>107</v>
      </c>
      <c r="I28" s="12" t="s">
        <v>38</v>
      </c>
      <c r="J28" s="12" t="s">
        <v>39</v>
      </c>
      <c r="K28" s="12" t="s">
        <v>40</v>
      </c>
      <c r="L28" s="39" t="s">
        <v>104</v>
      </c>
      <c r="M28" s="40" t="s">
        <v>42</v>
      </c>
      <c r="N28" s="40" t="s">
        <v>43</v>
      </c>
      <c r="O28" s="40" t="s">
        <v>44</v>
      </c>
      <c r="P28" s="38" t="s">
        <v>45</v>
      </c>
      <c r="Q28" s="46" t="s">
        <v>46</v>
      </c>
      <c r="R28" s="46" t="s">
        <v>46</v>
      </c>
      <c r="S28" s="38" t="s">
        <v>47</v>
      </c>
      <c r="T28" s="47">
        <v>533199</v>
      </c>
      <c r="U28" s="48"/>
    </row>
    <row r="29" spans="1:21" s="1" customFormat="1" ht="81" customHeight="1">
      <c r="A29" s="12">
        <v>22</v>
      </c>
      <c r="B29" s="11" t="s">
        <v>100</v>
      </c>
      <c r="C29" s="20" t="s">
        <v>108</v>
      </c>
      <c r="D29" s="11" t="s">
        <v>34</v>
      </c>
      <c r="E29" s="18" t="s">
        <v>109</v>
      </c>
      <c r="F29" s="12" t="s">
        <v>36</v>
      </c>
      <c r="G29" s="12">
        <v>1</v>
      </c>
      <c r="H29" s="19" t="s">
        <v>110</v>
      </c>
      <c r="I29" s="12" t="s">
        <v>38</v>
      </c>
      <c r="J29" s="12" t="s">
        <v>39</v>
      </c>
      <c r="K29" s="12" t="s">
        <v>40</v>
      </c>
      <c r="L29" s="39" t="s">
        <v>104</v>
      </c>
      <c r="M29" s="40" t="s">
        <v>42</v>
      </c>
      <c r="N29" s="40" t="s">
        <v>43</v>
      </c>
      <c r="O29" s="40" t="s">
        <v>44</v>
      </c>
      <c r="P29" s="38" t="s">
        <v>45</v>
      </c>
      <c r="Q29" s="46" t="s">
        <v>46</v>
      </c>
      <c r="R29" s="46" t="s">
        <v>46</v>
      </c>
      <c r="S29" s="38" t="s">
        <v>47</v>
      </c>
      <c r="T29" s="47">
        <v>533199</v>
      </c>
      <c r="U29" s="48"/>
    </row>
    <row r="30" spans="1:21" s="1" customFormat="1" ht="24.75" customHeight="1">
      <c r="A30" s="12"/>
      <c r="B30" s="21" t="s">
        <v>111</v>
      </c>
      <c r="C30" s="22"/>
      <c r="D30" s="23"/>
      <c r="E30" s="23"/>
      <c r="F30" s="23"/>
      <c r="G30" s="24">
        <f>SUM(G8:G29)</f>
        <v>26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49"/>
      <c r="U30" s="24"/>
    </row>
    <row r="31" spans="1:21" s="1" customFormat="1" ht="24.75" customHeight="1">
      <c r="A31" s="25"/>
      <c r="B31" s="26"/>
      <c r="C31" s="27"/>
      <c r="D31" s="28"/>
      <c r="E31" s="28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50"/>
      <c r="U31" s="29"/>
    </row>
    <row r="32" spans="1:21" s="3" customFormat="1" ht="14.25">
      <c r="A32" s="30" t="s">
        <v>112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51"/>
      <c r="U32" s="31"/>
    </row>
    <row r="33" spans="1:2" ht="14.25">
      <c r="A33" s="3"/>
      <c r="B33" s="3"/>
    </row>
    <row r="34" spans="1:2" ht="14.25">
      <c r="A34" s="3"/>
      <c r="B34" s="3"/>
    </row>
  </sheetData>
  <sheetProtection/>
  <mergeCells count="21">
    <mergeCell ref="A2:U2"/>
    <mergeCell ref="O4:U4"/>
    <mergeCell ref="A5:C5"/>
    <mergeCell ref="F5:G5"/>
    <mergeCell ref="I5:J5"/>
    <mergeCell ref="K5:L5"/>
    <mergeCell ref="N5:O5"/>
    <mergeCell ref="P5:U5"/>
    <mergeCell ref="H6:M6"/>
    <mergeCell ref="P6:T6"/>
    <mergeCell ref="A32:U32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U6:U7"/>
  </mergeCells>
  <dataValidations count="13">
    <dataValidation type="list" allowBlank="1" showInputMessage="1" showErrorMessage="1" sqref="I8 I9 I10 I11 I12 I13 I22 I23 I24 I25 I26 I14:I15 I16:I18 I19:I21 I27:I29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N27 N28 N29">
      <formula1>"本岗位最低服务年限为 3年（含试用期）,本岗位最低服务年限为 4年（含试用期）,本岗位最低服务年限为5年（含试用期）"</formula1>
    </dataValidation>
    <dataValidation type="custom" allowBlank="1" showInputMessage="1" showErrorMessage="1" sqref="G2 G3 G32 G4:G7 G33:G65536">
      <formula1>"1_x0000_2_x0000_3_x0000_4_x0000_5_x0000_6_x0000_7_x0000_8"</formula1>
    </dataValidation>
    <dataValidation type="list" allowBlank="1" showInputMessage="1" showErrorMessage="1" sqref="D8 D9 D10 D11 D12 D13 D16 D17 D18 D19 D20 D21 D22 D23 D24 D25 D26 D14:D15">
      <formula1>"机关（参公）单位,全额拨款事业单位,差额拨款事业单位,自收自支事业单位"</formula1>
    </dataValidation>
    <dataValidation type="list" allowBlank="1" showInputMessage="1" showErrorMessage="1" sqref="J8 J9 J10 J11 J12 J13 J14 J15 J19 J20 J21 J22 J23 J24 J25 J26 J16:J18 J27:J29">
      <formula1>"无要求,学士以上,硕士以上"</formula1>
    </dataValidation>
    <dataValidation type="list" allowBlank="1" showInputMessage="1" showErrorMessage="1" sqref="F8 F9 F10 F11 F13 F14 F15 F16 F19 F20 F21 F22 F23 F24 F25 F26 F17:F18 F27:F29">
      <formula1>"管理十级,管理九级,专技十三级,专技十二级,专技十一级,专技十级,工勤技能五级,普通工"</formula1>
    </dataValidation>
    <dataValidation type="list" allowBlank="1" showInputMessage="1" showErrorMessage="1" sqref="G8 G9 G10 G11 G12 G13 G14 G15 G16 G17 G18 G19 G20 G21 G22 G23 G24 G25 G26 G27:G29">
      <formula1>"1,2,3,4,5,6,7,8"</formula1>
    </dataValidation>
    <dataValidation type="list" allowBlank="1" showInputMessage="1" showErrorMessage="1" sqref="K8 K9 K10 K11 K12 K13 K14 K15 K16 K17 K18 K19 K20 K21 K22 K23 K24 K25 K26 K27 K28 K29">
      <formula1>"18周岁以上、25周岁以下,18周岁以上、30周岁以下,18周岁以上、35周岁以下,18周岁以上、40周岁以下"</formula1>
    </dataValidation>
    <dataValidation type="list" allowBlank="1" showInputMessage="1" showErrorMessage="1" sqref="L8 L9 L10 L11 L12 L15 L16 L17 L18 L19 L20 L21 L22 L23 L24 L25 L26 L13:L14">
      <formula1>"是，定向招聘在百色服务期满考核合格的基层服务项目人员,否"</formula1>
    </dataValidation>
    <dataValidation type="list" allowBlank="1" showInputMessage="1" showErrorMessage="1" sqref="N8 N9 N10 N11 N12 N13 N16 N17 N18 N19 N20 N21 N22 N23 N24 N25 N26 N14:N1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8 O9 O10 O11 O12 O13 O16 O17 O18 O19 O20 O21 O22 O23 O24 O25 O26 O27 O14:O15 O28:O29">
      <formula1>"结构化面试,专业测试"</formula1>
    </dataValidation>
    <dataValidation type="list" allowBlank="1" showInputMessage="1" showErrorMessage="1" sqref="F1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D27 D28:D29">
      <formula1>"全额拨款事业单位,差额拨款事业单位,自收自支事业单位"</formula1>
    </dataValidation>
  </dataValidations>
  <printOptions horizontalCentered="1"/>
  <pageMargins left="0.15694444444444444" right="0" top="0.3104166666666667" bottom="0.19652777777777777" header="0.38958333333333334" footer="0.2361111111111111"/>
  <pageSetup fitToHeight="0" fitToWidth="1" horizontalDpi="600" verticalDpi="600" orientation="landscape" paperSize="9" scale="7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園瓁貅</cp:lastModifiedBy>
  <cp:lastPrinted>2016-12-14T04:16:36Z</cp:lastPrinted>
  <dcterms:created xsi:type="dcterms:W3CDTF">1996-12-17T01:32:42Z</dcterms:created>
  <dcterms:modified xsi:type="dcterms:W3CDTF">2020-12-18T08:55:41Z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