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Sheet1!$A$3:$Q$93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<sst xmlns="http://schemas.openxmlformats.org/spreadsheetml/2006/main" count="918" uniqueCount="424">
  <si>
    <t>附件</t>
  </si>
  <si>
    <t>2020年平罗县事业单位公开招聘工作人员拟聘用人员公示名单</t>
  </si>
  <si>
    <t>序号</t>
  </si>
  <si>
    <t>招聘单位</t>
  </si>
  <si>
    <t>招聘岗位</t>
  </si>
  <si>
    <t>岗位代码</t>
  </si>
  <si>
    <t>姓名</t>
  </si>
  <si>
    <t>性别</t>
  </si>
  <si>
    <t>出生年月</t>
  </si>
  <si>
    <t>民族</t>
  </si>
  <si>
    <t>学历</t>
  </si>
  <si>
    <t>毕业院校</t>
  </si>
  <si>
    <t>所学专业</t>
  </si>
  <si>
    <t>笔试成绩</t>
  </si>
  <si>
    <t>加分</t>
  </si>
  <si>
    <t>笔试总成绩</t>
  </si>
  <si>
    <t>面试成绩</t>
  </si>
  <si>
    <t>总成绩（笔试成绩÷3×50%+面试成绩×50%）</t>
  </si>
  <si>
    <t>备注</t>
  </si>
  <si>
    <t>平罗县水政监察大队</t>
  </si>
  <si>
    <t>专业技术岗位</t>
  </si>
  <si>
    <t>044001</t>
  </si>
  <si>
    <t>陈小兵</t>
  </si>
  <si>
    <t>男</t>
  </si>
  <si>
    <t>1990-04</t>
  </si>
  <si>
    <t>回族</t>
  </si>
  <si>
    <t>大学本科毕业</t>
  </si>
  <si>
    <t>河北工程大学科信学院</t>
  </si>
  <si>
    <t>水利水电
工程</t>
  </si>
  <si>
    <t>平罗县农村人饮安全供水工作站</t>
  </si>
  <si>
    <t>044002</t>
  </si>
  <si>
    <t>王耀辉</t>
  </si>
  <si>
    <t>1995-09</t>
  </si>
  <si>
    <t>汉族</t>
  </si>
  <si>
    <t>南昌工程学院</t>
  </si>
  <si>
    <t>044003</t>
  </si>
  <si>
    <t>龚倩</t>
  </si>
  <si>
    <t>女</t>
  </si>
  <si>
    <t>1994-04</t>
  </si>
  <si>
    <t>宁夏大学</t>
  </si>
  <si>
    <t>会计学</t>
  </si>
  <si>
    <t>平罗县不动产登记事务中心</t>
  </si>
  <si>
    <t>管理岗位</t>
  </si>
  <si>
    <t xml:space="preserve">044004
</t>
  </si>
  <si>
    <t>王钰</t>
  </si>
  <si>
    <t>1997-12</t>
  </si>
  <si>
    <t>中国矿业大学银川学院</t>
  </si>
  <si>
    <t>测绘工程</t>
  </si>
  <si>
    <t>柳润萱</t>
  </si>
  <si>
    <t>1996-03</t>
  </si>
  <si>
    <t>河南工程学院</t>
  </si>
  <si>
    <t>田静</t>
  </si>
  <si>
    <t>1991-12</t>
  </si>
  <si>
    <t>中国矿业大学（北京）</t>
  </si>
  <si>
    <t>平罗县社会保险事业管理中心</t>
  </si>
  <si>
    <t>044005</t>
  </si>
  <si>
    <t>王庆</t>
  </si>
  <si>
    <t>1993-02</t>
  </si>
  <si>
    <t>成都理工大学</t>
  </si>
  <si>
    <t>计算机科学与技术</t>
  </si>
  <si>
    <t>曹娴婷</t>
  </si>
  <si>
    <t>1993-10</t>
  </si>
  <si>
    <t>北京联合大学</t>
  </si>
  <si>
    <t>信息管理与信息系统</t>
  </si>
  <si>
    <t>平罗县医疗保障服务中心</t>
  </si>
  <si>
    <t>专业技术岗1</t>
  </si>
  <si>
    <t>044006</t>
  </si>
  <si>
    <t>周志敏</t>
  </si>
  <si>
    <t>1993-11</t>
  </si>
  <si>
    <t>宁夏大学新华学院</t>
  </si>
  <si>
    <t>专业技术岗2</t>
  </si>
  <si>
    <t>044007</t>
  </si>
  <si>
    <t>王剑</t>
  </si>
  <si>
    <t>1996-06</t>
  </si>
  <si>
    <t>宁夏医科大学</t>
  </si>
  <si>
    <t>临床医学</t>
  </si>
  <si>
    <t>平罗县融媒体中心</t>
  </si>
  <si>
    <t>044008</t>
  </si>
  <si>
    <t>程龙</t>
  </si>
  <si>
    <t>1992-07</t>
  </si>
  <si>
    <t>大学专科毕业</t>
  </si>
  <si>
    <t>山西传媒学院</t>
  </si>
  <si>
    <t>电视节目制作</t>
  </si>
  <si>
    <t>平罗县文化馆</t>
  </si>
  <si>
    <t>044009</t>
  </si>
  <si>
    <t>张睿</t>
  </si>
  <si>
    <t>1997-02</t>
  </si>
  <si>
    <t>北方民族大学</t>
  </si>
  <si>
    <t>音乐学</t>
  </si>
  <si>
    <t>平罗县国库支付中心</t>
  </si>
  <si>
    <t>044010</t>
  </si>
  <si>
    <t>王东文</t>
  </si>
  <si>
    <t>1995-02</t>
  </si>
  <si>
    <t>上海立信会计金融学院</t>
  </si>
  <si>
    <t>财政学</t>
  </si>
  <si>
    <t>中共平罗县委员会党校</t>
  </si>
  <si>
    <t>044011</t>
  </si>
  <si>
    <t>韩小花</t>
  </si>
  <si>
    <t>延边大学</t>
  </si>
  <si>
    <t>思想政治教育</t>
  </si>
  <si>
    <t>平罗县农村综合改革服务中心</t>
  </si>
  <si>
    <t>044012</t>
  </si>
  <si>
    <t>马丽</t>
  </si>
  <si>
    <t>1990-09</t>
  </si>
  <si>
    <t>宁夏大学人文学院</t>
  </si>
  <si>
    <t>汉语言文学</t>
  </si>
  <si>
    <t>平罗县质量监督检验与计量测试站</t>
  </si>
  <si>
    <t>044013</t>
  </si>
  <si>
    <t>李娜</t>
  </si>
  <si>
    <t>长江师范学院</t>
  </si>
  <si>
    <t>测控技术与仪器</t>
  </si>
  <si>
    <t>平罗县安全生产执法监察大队</t>
  </si>
  <si>
    <t>044014</t>
  </si>
  <si>
    <t>马越</t>
  </si>
  <si>
    <t>化学工程与工艺</t>
  </si>
  <si>
    <t>平罗县煤炭集中区服务中心</t>
  </si>
  <si>
    <t>044016</t>
  </si>
  <si>
    <t>陈媛媛</t>
  </si>
  <si>
    <t>财务管理</t>
  </si>
  <si>
    <t>044017</t>
  </si>
  <si>
    <t>李浩男</t>
  </si>
  <si>
    <t>1993-08</t>
  </si>
  <si>
    <t>矿物加工工程</t>
  </si>
  <si>
    <t>平罗县建筑管理站</t>
  </si>
  <si>
    <t>044018</t>
  </si>
  <si>
    <t>李之然</t>
  </si>
  <si>
    <t>1992-04</t>
  </si>
  <si>
    <t>青岛理工大学琴岛学院</t>
  </si>
  <si>
    <t>土木工程</t>
  </si>
  <si>
    <t>雷瑞荃</t>
  </si>
  <si>
    <t>1996-05</t>
  </si>
  <si>
    <t>南京工业大学</t>
  </si>
  <si>
    <t>平罗县城市管理大队</t>
  </si>
  <si>
    <t>044019</t>
  </si>
  <si>
    <t>夏慧波</t>
  </si>
  <si>
    <t>1995-05</t>
  </si>
  <si>
    <t>西安石油大学</t>
  </si>
  <si>
    <t>电子信息工程</t>
  </si>
  <si>
    <t>平罗县城市公共事业管理所</t>
  </si>
  <si>
    <t>044020</t>
  </si>
  <si>
    <t>李宁</t>
  </si>
  <si>
    <t>1988-10</t>
  </si>
  <si>
    <t>044021</t>
  </si>
  <si>
    <t>马骏</t>
  </si>
  <si>
    <t>1989-03</t>
  </si>
  <si>
    <t>中南大学</t>
  </si>
  <si>
    <t>平罗县建设工程质量监督站</t>
  </si>
  <si>
    <t>044022</t>
  </si>
  <si>
    <t>许丹</t>
  </si>
  <si>
    <t>1990-10</t>
  </si>
  <si>
    <t>国家开放大学</t>
  </si>
  <si>
    <t>平罗县城关镇民生服务中心</t>
  </si>
  <si>
    <t>044023</t>
  </si>
  <si>
    <t>王家敏</t>
  </si>
  <si>
    <t>中国社会科学院大学</t>
  </si>
  <si>
    <t>社会工作</t>
  </si>
  <si>
    <t>044024</t>
  </si>
  <si>
    <t>乔璐</t>
  </si>
  <si>
    <t>1992-09</t>
  </si>
  <si>
    <t>嘉兴学院</t>
  </si>
  <si>
    <t>统计学</t>
  </si>
  <si>
    <t>平罗县灵沙乡民生服务中心</t>
  </si>
  <si>
    <t>044025</t>
  </si>
  <si>
    <t>罗涛</t>
  </si>
  <si>
    <t>平罗县灵沙乡文化体育与信息服务中心</t>
  </si>
  <si>
    <t>044026</t>
  </si>
  <si>
    <t>吴文静</t>
  </si>
  <si>
    <t>1991-01</t>
  </si>
  <si>
    <t>重庆三峡学院</t>
  </si>
  <si>
    <t>民族学</t>
  </si>
  <si>
    <t>平罗县高庄乡民生服务中心</t>
  </si>
  <si>
    <t>044027</t>
  </si>
  <si>
    <t>吴慧</t>
  </si>
  <si>
    <t>1995-07</t>
  </si>
  <si>
    <t>南昌工学院</t>
  </si>
  <si>
    <t>044028</t>
  </si>
  <si>
    <t>贾茹</t>
  </si>
  <si>
    <t>1997-08</t>
  </si>
  <si>
    <t>会计</t>
  </si>
  <si>
    <t>平罗县高仁乡民生服务中心</t>
  </si>
  <si>
    <t>管理岗位1</t>
  </si>
  <si>
    <t>044029</t>
  </si>
  <si>
    <t>王晶</t>
  </si>
  <si>
    <t>1996-11</t>
  </si>
  <si>
    <t>黑龙江职业学院</t>
  </si>
  <si>
    <t>会计与审计</t>
  </si>
  <si>
    <t>管理岗位2</t>
  </si>
  <si>
    <t>044030</t>
  </si>
  <si>
    <t>杨颖</t>
  </si>
  <si>
    <t>1992-03</t>
  </si>
  <si>
    <t>长安大学</t>
  </si>
  <si>
    <t>工程管理</t>
  </si>
  <si>
    <t>平罗县崇岗镇民生服务中心</t>
  </si>
  <si>
    <t>044031</t>
  </si>
  <si>
    <t>何静</t>
  </si>
  <si>
    <t>1994-12</t>
  </si>
  <si>
    <t>平罗县渠口乡民生服务中心</t>
  </si>
  <si>
    <t>044032</t>
  </si>
  <si>
    <t>李瑞婷</t>
  </si>
  <si>
    <t>1996-09</t>
  </si>
  <si>
    <t>平罗县通伏乡民生服务中心</t>
  </si>
  <si>
    <t>044033</t>
  </si>
  <si>
    <t>牛强</t>
  </si>
  <si>
    <t>1993-03</t>
  </si>
  <si>
    <t>华北科技学院</t>
  </si>
  <si>
    <t>建筑环境与设备工程</t>
  </si>
  <si>
    <t>平罗县通伏乡文化体育与信息服务中心</t>
  </si>
  <si>
    <t>044034</t>
  </si>
  <si>
    <t>买佳欣</t>
  </si>
  <si>
    <t>1998-02</t>
  </si>
  <si>
    <t>市场营销</t>
  </si>
  <si>
    <t>平罗县陶乐镇文化体育与信息服务中心</t>
  </si>
  <si>
    <t>044035</t>
  </si>
  <si>
    <t>张瑞</t>
  </si>
  <si>
    <t>1993-07</t>
  </si>
  <si>
    <t>电子商务</t>
  </si>
  <si>
    <t>平罗县陶乐公共事业管理所</t>
  </si>
  <si>
    <t>044036</t>
  </si>
  <si>
    <t>张雪</t>
  </si>
  <si>
    <t>1994-11</t>
  </si>
  <si>
    <t>宁夏财经职业技术学院</t>
  </si>
  <si>
    <t>平罗县宝丰镇民生服务中心</t>
  </si>
  <si>
    <t>044037</t>
  </si>
  <si>
    <t>张炳南</t>
  </si>
  <si>
    <t>平罗县黄渠桥镇民生服务中心</t>
  </si>
  <si>
    <t>044038</t>
  </si>
  <si>
    <t>马梦楠</t>
  </si>
  <si>
    <t>1993-06</t>
  </si>
  <si>
    <t>西安外事学院</t>
  </si>
  <si>
    <t>会计电算化</t>
  </si>
  <si>
    <t>平罗县姚伏镇民生服务中心</t>
  </si>
  <si>
    <t>044039</t>
  </si>
  <si>
    <t>周娜</t>
  </si>
  <si>
    <t>1994-08</t>
  </si>
  <si>
    <t>宁夏民族职业技术学院</t>
  </si>
  <si>
    <t>平罗县姚伏镇文化体育与信息服务中心</t>
  </si>
  <si>
    <t>044040</t>
  </si>
  <si>
    <t>万娣</t>
  </si>
  <si>
    <t>天津滨海职学院</t>
  </si>
  <si>
    <t>工程造价</t>
  </si>
  <si>
    <t>平罗县红崖子乡民生服务中心</t>
  </si>
  <si>
    <t>044041</t>
  </si>
  <si>
    <t>俞秉超</t>
  </si>
  <si>
    <t>1995-06</t>
  </si>
  <si>
    <t>044042</t>
  </si>
  <si>
    <t>杨思佳</t>
  </si>
  <si>
    <t>山东工商学院</t>
  </si>
  <si>
    <t>商务英语</t>
  </si>
  <si>
    <t>044043</t>
  </si>
  <si>
    <t>王倩</t>
  </si>
  <si>
    <t>西南民族大学</t>
  </si>
  <si>
    <t>网络工程</t>
  </si>
  <si>
    <t>平罗县动物疾病预防控制中心</t>
  </si>
  <si>
    <t>044044</t>
  </si>
  <si>
    <t>姚海婷</t>
  </si>
  <si>
    <t>1997-01</t>
  </si>
  <si>
    <t>宁夏大学农学院</t>
  </si>
  <si>
    <t>动物医学</t>
  </si>
  <si>
    <t>平罗县人民医院</t>
  </si>
  <si>
    <t>临床医生1</t>
  </si>
  <si>
    <t>044045</t>
  </si>
  <si>
    <t>王琴</t>
  </si>
  <si>
    <t>王静楠</t>
  </si>
  <si>
    <t>1991-11</t>
  </si>
  <si>
    <t>长治医学院</t>
  </si>
  <si>
    <t>王平</t>
  </si>
  <si>
    <t>1992-01</t>
  </si>
  <si>
    <t>西北民族大学</t>
  </si>
  <si>
    <t>姚明胜</t>
  </si>
  <si>
    <t>临床医生3</t>
  </si>
  <si>
    <t>044047</t>
  </si>
  <si>
    <t>高芸燕</t>
  </si>
  <si>
    <t>1995-04</t>
  </si>
  <si>
    <t>口腔医学</t>
  </si>
  <si>
    <t>临床医生4</t>
  </si>
  <si>
    <t>044048</t>
  </si>
  <si>
    <t>马琳</t>
  </si>
  <si>
    <t>1995-03</t>
  </si>
  <si>
    <t>三峡大学</t>
  </si>
  <si>
    <t>杨娣</t>
  </si>
  <si>
    <t>湖南中医药大学</t>
  </si>
  <si>
    <t>044051</t>
  </si>
  <si>
    <t>逯亚妹</t>
  </si>
  <si>
    <t>1994-02</t>
  </si>
  <si>
    <t>平罗县中医医院</t>
  </si>
  <si>
    <t>急诊科</t>
  </si>
  <si>
    <t>044053</t>
  </si>
  <si>
    <t>安继祥</t>
  </si>
  <si>
    <t>中西医临床医学</t>
  </si>
  <si>
    <t>平罗县妇幼保健计划生育服务
中心</t>
  </si>
  <si>
    <t>临床医生</t>
  </si>
  <si>
    <t>044056</t>
  </si>
  <si>
    <t>张雄雄</t>
  </si>
  <si>
    <t>1992-10</t>
  </si>
  <si>
    <t>张文文</t>
  </si>
  <si>
    <t>1993-09</t>
  </si>
  <si>
    <t>助产</t>
  </si>
  <si>
    <t>044057</t>
  </si>
  <si>
    <t>喜建花</t>
  </si>
  <si>
    <t>1990-06</t>
  </si>
  <si>
    <t>宁夏师范学院</t>
  </si>
  <si>
    <t>护理</t>
  </si>
  <si>
    <t>刘龙霞</t>
  </si>
  <si>
    <t>1986-05</t>
  </si>
  <si>
    <t>宁夏卫生学校</t>
  </si>
  <si>
    <t>平罗县疾病预防控制中心</t>
  </si>
  <si>
    <t>044059</t>
  </si>
  <si>
    <t>候静</t>
  </si>
  <si>
    <t>山西医科大学</t>
  </si>
  <si>
    <t>预防医学</t>
  </si>
  <si>
    <t>044060</t>
  </si>
  <si>
    <t>剡春笑</t>
  </si>
  <si>
    <t>1989-04</t>
  </si>
  <si>
    <t>医学检验</t>
  </si>
  <si>
    <t>平罗县陶乐镇
中心卫生院</t>
  </si>
  <si>
    <t>044061</t>
  </si>
  <si>
    <t>刘利婷</t>
  </si>
  <si>
    <t>1995-10</t>
  </si>
  <si>
    <t>湖南医药学院</t>
  </si>
  <si>
    <t>全海燕</t>
  </si>
  <si>
    <t>平罗县黄渠桥镇
中心卫生院</t>
  </si>
  <si>
    <t>口腔医生</t>
  </si>
  <si>
    <t>044062</t>
  </si>
  <si>
    <t>安雯</t>
  </si>
  <si>
    <t>中医1</t>
  </si>
  <si>
    <t>044063</t>
  </si>
  <si>
    <t>李思凯</t>
  </si>
  <si>
    <t>江西中医药高等专科学校</t>
  </si>
  <si>
    <t>中医学</t>
  </si>
  <si>
    <t>药剂</t>
  </si>
  <si>
    <t>044065</t>
  </si>
  <si>
    <t>王乾乾</t>
  </si>
  <si>
    <t>药学</t>
  </si>
  <si>
    <t>044066</t>
  </si>
  <si>
    <t>杨颜</t>
  </si>
  <si>
    <t>1991-09</t>
  </si>
  <si>
    <t>护理学</t>
  </si>
  <si>
    <t>平罗县宝丰镇
卫生院</t>
  </si>
  <si>
    <t>护理1</t>
  </si>
  <si>
    <t>044070</t>
  </si>
  <si>
    <t>杨海楠</t>
  </si>
  <si>
    <t>护理2</t>
  </si>
  <si>
    <t>044071</t>
  </si>
  <si>
    <t>金芳</t>
  </si>
  <si>
    <t>2000-11</t>
  </si>
  <si>
    <t>中等专科毕业</t>
  </si>
  <si>
    <t>平罗县红崖子乡卫生院</t>
  </si>
  <si>
    <t>中医临床</t>
  </si>
  <si>
    <t>044073</t>
  </si>
  <si>
    <t>毛永峰</t>
  </si>
  <si>
    <t>1989-10</t>
  </si>
  <si>
    <t>甘肃省中医药大学</t>
  </si>
  <si>
    <t>平罗县高仁乡
卫生院</t>
  </si>
  <si>
    <t>044074</t>
  </si>
  <si>
    <t>贺敏</t>
  </si>
  <si>
    <t>1996-12</t>
  </si>
  <si>
    <t>四川中医药高等专科学校</t>
  </si>
  <si>
    <t>平罗县高庄乡
卫生院</t>
  </si>
  <si>
    <t>044075</t>
  </si>
  <si>
    <t>柯宏珍</t>
  </si>
  <si>
    <t>1991-10</t>
  </si>
  <si>
    <t>平罗县沙湖中心卫生院</t>
  </si>
  <si>
    <t>044076</t>
  </si>
  <si>
    <t>周媛</t>
  </si>
  <si>
    <t>1992-08</t>
  </si>
  <si>
    <t>医学影像</t>
  </si>
  <si>
    <t>044077</t>
  </si>
  <si>
    <t>沈家乐</t>
  </si>
  <si>
    <t>医学影像学</t>
  </si>
  <si>
    <t>平罗县职业教育中心职业学校</t>
  </si>
  <si>
    <t>教师1</t>
  </si>
  <si>
    <t>044078</t>
  </si>
  <si>
    <t>马文萍</t>
  </si>
  <si>
    <t>1996-02</t>
  </si>
  <si>
    <t>兰州大学</t>
  </si>
  <si>
    <t>张芹</t>
  </si>
  <si>
    <t>熊伟英</t>
  </si>
  <si>
    <t>1996-08</t>
  </si>
  <si>
    <t>董慧慧</t>
  </si>
  <si>
    <t>台维维</t>
  </si>
  <si>
    <t>1994-07</t>
  </si>
  <si>
    <t>教师2</t>
  </si>
  <si>
    <t>044079</t>
  </si>
  <si>
    <t>崔丽</t>
  </si>
  <si>
    <t>西安医学院</t>
  </si>
  <si>
    <t>教师3</t>
  </si>
  <si>
    <t>044080</t>
  </si>
  <si>
    <t>黄静</t>
  </si>
  <si>
    <t>1988-05</t>
  </si>
  <si>
    <t>天津医学高等专科学校</t>
  </si>
  <si>
    <t>亢振超</t>
  </si>
  <si>
    <t>1996-01</t>
  </si>
  <si>
    <t>河套学院</t>
  </si>
  <si>
    <t>康复治疗学</t>
  </si>
  <si>
    <t>教师4</t>
  </si>
  <si>
    <t>044081</t>
  </si>
  <si>
    <t>何芸</t>
  </si>
  <si>
    <t>1987-01</t>
  </si>
  <si>
    <t>山东大学</t>
  </si>
  <si>
    <t>王昭</t>
  </si>
  <si>
    <t>1988-02</t>
  </si>
  <si>
    <t>北京中医药大学</t>
  </si>
  <si>
    <t>中药学</t>
  </si>
  <si>
    <t>教师5</t>
  </si>
  <si>
    <t>044082</t>
  </si>
  <si>
    <t>范荣</t>
  </si>
  <si>
    <t>1987-08</t>
  </si>
  <si>
    <t>教师6</t>
  </si>
  <si>
    <t>寇志越</t>
  </si>
  <si>
    <t>1985-06</t>
  </si>
  <si>
    <t>满族</t>
  </si>
  <si>
    <t>平罗县城关第四小学</t>
  </si>
  <si>
    <t>044133</t>
  </si>
  <si>
    <t>杨佳</t>
  </si>
  <si>
    <t>平罗县渠口九年制学校</t>
  </si>
  <si>
    <t>044149</t>
  </si>
  <si>
    <t>马玉婷</t>
  </si>
  <si>
    <t>平罗中学</t>
  </si>
  <si>
    <t>高中生物教师</t>
  </si>
  <si>
    <t>044083</t>
  </si>
  <si>
    <t>郭凯丽</t>
  </si>
  <si>
    <t>硕士研究生毕业</t>
  </si>
  <si>
    <t>陕西师范大学</t>
  </si>
  <si>
    <t>细胞生物学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</si>
</sst>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仿宋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18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7" fillId="12" borderId="3" applyNumberFormat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5" fillId="7" borderId="3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/>
    <xf numFmtId="0" fontId="0" fillId="0" borderId="0" xfId="0" applyFill="true" applyAlignment="true">
      <alignment wrapText="true"/>
    </xf>
    <xf numFmtId="0" fontId="2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2" fontId="6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/>
    <xf numFmtId="0" fontId="6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 quotePrefix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3"/>
  <sheetViews>
    <sheetView tabSelected="1" topLeftCell="A77" workbookViewId="0">
      <selection activeCell="G102" sqref="G102"/>
    </sheetView>
  </sheetViews>
  <sheetFormatPr defaultColWidth="9" defaultRowHeight="13.5"/>
  <cols>
    <col min="1" max="1" width="3.625" style="2" customWidth="true"/>
    <col min="2" max="2" width="16.5" style="3" customWidth="true"/>
    <col min="3" max="4" width="9.5" style="3" customWidth="true"/>
    <col min="5" max="5" width="8" style="3" customWidth="true"/>
    <col min="6" max="6" width="2.75" style="3" customWidth="true"/>
    <col min="7" max="7" width="10.6666666666667" style="3" customWidth="true"/>
    <col min="8" max="8" width="3" style="4" customWidth="true"/>
    <col min="9" max="9" width="8.625" style="3" customWidth="true"/>
    <col min="10" max="10" width="12.9333333333333" style="3" customWidth="true"/>
    <col min="11" max="11" width="13.175" style="3" customWidth="true"/>
    <col min="12" max="12" width="5.375" style="3" customWidth="true"/>
    <col min="13" max="13" width="2.86666666666667" style="2" customWidth="true"/>
    <col min="14" max="14" width="7.125" style="3" customWidth="true"/>
    <col min="15" max="15" width="7.625" style="3" customWidth="true"/>
    <col min="16" max="16" width="16.375" style="2" customWidth="true"/>
    <col min="17" max="17" width="3.5" style="3" customWidth="true"/>
    <col min="18" max="16384" width="9" style="3"/>
  </cols>
  <sheetData>
    <row r="1" ht="20" customHeight="true" spans="1:2">
      <c r="A1" s="5" t="s">
        <v>0</v>
      </c>
      <c r="B1" s="6"/>
    </row>
    <row r="2" s="1" customFormat="true" ht="33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true" ht="43" customHeight="true" spans="1:17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4" t="s">
        <v>10</v>
      </c>
      <c r="J3" s="14" t="s">
        <v>11</v>
      </c>
      <c r="K3" s="14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5" t="s">
        <v>17</v>
      </c>
      <c r="Q3" s="14" t="s">
        <v>18</v>
      </c>
    </row>
    <row r="4" ht="34" customHeight="true" spans="1:17">
      <c r="A4" s="10">
        <v>1</v>
      </c>
      <c r="B4" s="11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0">
        <f>N4-M4</f>
        <v>158</v>
      </c>
      <c r="M4" s="10">
        <v>5</v>
      </c>
      <c r="N4" s="13">
        <v>163</v>
      </c>
      <c r="O4" s="16">
        <v>87.26</v>
      </c>
      <c r="P4" s="17">
        <v>70.7966666666667</v>
      </c>
      <c r="Q4" s="22"/>
    </row>
    <row r="5" ht="34" customHeight="true" spans="1:17">
      <c r="A5" s="10">
        <v>2</v>
      </c>
      <c r="B5" s="11" t="s">
        <v>29</v>
      </c>
      <c r="C5" s="11" t="s">
        <v>20</v>
      </c>
      <c r="D5" s="12" t="s">
        <v>30</v>
      </c>
      <c r="E5" s="12" t="s">
        <v>31</v>
      </c>
      <c r="F5" s="12" t="s">
        <v>23</v>
      </c>
      <c r="G5" s="12" t="s">
        <v>32</v>
      </c>
      <c r="H5" s="13" t="s">
        <v>33</v>
      </c>
      <c r="I5" s="13" t="s">
        <v>26</v>
      </c>
      <c r="J5" s="13" t="s">
        <v>34</v>
      </c>
      <c r="K5" s="13" t="s">
        <v>28</v>
      </c>
      <c r="L5" s="10">
        <f t="shared" ref="L5:L50" si="0">N5-M5</f>
        <v>182.5</v>
      </c>
      <c r="M5" s="10">
        <v>0</v>
      </c>
      <c r="N5" s="13">
        <v>182.5</v>
      </c>
      <c r="O5" s="16">
        <v>87.8</v>
      </c>
      <c r="P5" s="17">
        <v>74.3166666666667</v>
      </c>
      <c r="Q5" s="22"/>
    </row>
    <row r="6" ht="34" customHeight="true" spans="1:17">
      <c r="A6" s="10">
        <v>3</v>
      </c>
      <c r="B6" s="11" t="s">
        <v>29</v>
      </c>
      <c r="C6" s="11" t="s">
        <v>20</v>
      </c>
      <c r="D6" s="12" t="s">
        <v>35</v>
      </c>
      <c r="E6" s="12" t="s">
        <v>36</v>
      </c>
      <c r="F6" s="12" t="s">
        <v>37</v>
      </c>
      <c r="G6" s="12" t="s">
        <v>38</v>
      </c>
      <c r="H6" s="13" t="s">
        <v>33</v>
      </c>
      <c r="I6" s="13" t="s">
        <v>26</v>
      </c>
      <c r="J6" s="13" t="s">
        <v>39</v>
      </c>
      <c r="K6" s="13" t="s">
        <v>40</v>
      </c>
      <c r="L6" s="10">
        <f t="shared" si="0"/>
        <v>195.5</v>
      </c>
      <c r="M6" s="10">
        <v>0</v>
      </c>
      <c r="N6" s="18">
        <v>195.5</v>
      </c>
      <c r="O6" s="16">
        <v>88</v>
      </c>
      <c r="P6" s="17">
        <v>76.5833333333333</v>
      </c>
      <c r="Q6" s="22"/>
    </row>
    <row r="7" ht="34" customHeight="true" spans="1:17">
      <c r="A7" s="10">
        <v>4</v>
      </c>
      <c r="B7" s="13" t="s">
        <v>41</v>
      </c>
      <c r="C7" s="11" t="s">
        <v>42</v>
      </c>
      <c r="D7" s="12" t="s">
        <v>43</v>
      </c>
      <c r="E7" s="12" t="s">
        <v>44</v>
      </c>
      <c r="F7" s="12" t="s">
        <v>37</v>
      </c>
      <c r="G7" s="12" t="s">
        <v>45</v>
      </c>
      <c r="H7" s="13" t="s">
        <v>33</v>
      </c>
      <c r="I7" s="13" t="s">
        <v>26</v>
      </c>
      <c r="J7" s="13" t="s">
        <v>46</v>
      </c>
      <c r="K7" s="13" t="s">
        <v>47</v>
      </c>
      <c r="L7" s="10">
        <f t="shared" si="0"/>
        <v>195.5</v>
      </c>
      <c r="M7" s="10">
        <v>0</v>
      </c>
      <c r="N7" s="13">
        <v>195.5</v>
      </c>
      <c r="O7" s="19">
        <v>90.6</v>
      </c>
      <c r="P7" s="17">
        <v>77.8833333333333</v>
      </c>
      <c r="Q7" s="22"/>
    </row>
    <row r="8" ht="34" customHeight="true" spans="1:17">
      <c r="A8" s="10">
        <v>5</v>
      </c>
      <c r="B8" s="13" t="s">
        <v>41</v>
      </c>
      <c r="C8" s="11" t="s">
        <v>42</v>
      </c>
      <c r="D8" s="12" t="s">
        <v>43</v>
      </c>
      <c r="E8" s="12" t="s">
        <v>48</v>
      </c>
      <c r="F8" s="12" t="s">
        <v>23</v>
      </c>
      <c r="G8" s="12" t="s">
        <v>49</v>
      </c>
      <c r="H8" s="13" t="s">
        <v>33</v>
      </c>
      <c r="I8" s="13" t="s">
        <v>26</v>
      </c>
      <c r="J8" s="13" t="s">
        <v>50</v>
      </c>
      <c r="K8" s="13" t="s">
        <v>47</v>
      </c>
      <c r="L8" s="10">
        <f t="shared" si="0"/>
        <v>184.5</v>
      </c>
      <c r="M8" s="10">
        <v>0</v>
      </c>
      <c r="N8" s="13">
        <v>184.5</v>
      </c>
      <c r="O8" s="19">
        <v>69</v>
      </c>
      <c r="P8" s="17">
        <v>65.25</v>
      </c>
      <c r="Q8" s="22"/>
    </row>
    <row r="9" ht="34" customHeight="true" spans="1:17">
      <c r="A9" s="10">
        <v>6</v>
      </c>
      <c r="B9" s="13" t="s">
        <v>41</v>
      </c>
      <c r="C9" s="11" t="s">
        <v>42</v>
      </c>
      <c r="D9" s="12" t="s">
        <v>43</v>
      </c>
      <c r="E9" s="12" t="s">
        <v>51</v>
      </c>
      <c r="F9" s="12" t="s">
        <v>37</v>
      </c>
      <c r="G9" s="12" t="s">
        <v>52</v>
      </c>
      <c r="H9" s="13" t="s">
        <v>25</v>
      </c>
      <c r="I9" s="13" t="s">
        <v>26</v>
      </c>
      <c r="J9" s="13" t="s">
        <v>53</v>
      </c>
      <c r="K9" s="13" t="s">
        <v>47</v>
      </c>
      <c r="L9" s="10">
        <f t="shared" si="0"/>
        <v>170.5</v>
      </c>
      <c r="M9" s="10">
        <v>5</v>
      </c>
      <c r="N9" s="12">
        <v>175.5</v>
      </c>
      <c r="O9" s="20">
        <v>66.8</v>
      </c>
      <c r="P9" s="17">
        <v>62.65</v>
      </c>
      <c r="Q9" s="22"/>
    </row>
    <row r="10" ht="34" customHeight="true" spans="1:17">
      <c r="A10" s="10">
        <v>7</v>
      </c>
      <c r="B10" s="13" t="s">
        <v>54</v>
      </c>
      <c r="C10" s="11" t="s">
        <v>20</v>
      </c>
      <c r="D10" s="12" t="s">
        <v>55</v>
      </c>
      <c r="E10" s="12" t="s">
        <v>56</v>
      </c>
      <c r="F10" s="12" t="s">
        <v>23</v>
      </c>
      <c r="G10" s="12" t="s">
        <v>57</v>
      </c>
      <c r="H10" s="13" t="s">
        <v>25</v>
      </c>
      <c r="I10" s="13" t="s">
        <v>26</v>
      </c>
      <c r="J10" s="13" t="s">
        <v>58</v>
      </c>
      <c r="K10" s="13" t="s">
        <v>59</v>
      </c>
      <c r="L10" s="10">
        <f t="shared" si="0"/>
        <v>195.5</v>
      </c>
      <c r="M10" s="10">
        <v>5</v>
      </c>
      <c r="N10" s="18">
        <v>200.5</v>
      </c>
      <c r="O10" s="21">
        <v>85.6</v>
      </c>
      <c r="P10" s="17">
        <v>76.2166666666667</v>
      </c>
      <c r="Q10" s="22"/>
    </row>
    <row r="11" ht="34" customHeight="true" spans="1:17">
      <c r="A11" s="10">
        <v>8</v>
      </c>
      <c r="B11" s="13" t="s">
        <v>54</v>
      </c>
      <c r="C11" s="11" t="s">
        <v>20</v>
      </c>
      <c r="D11" s="12" t="s">
        <v>55</v>
      </c>
      <c r="E11" s="12" t="s">
        <v>60</v>
      </c>
      <c r="F11" s="12" t="s">
        <v>37</v>
      </c>
      <c r="G11" s="12" t="s">
        <v>61</v>
      </c>
      <c r="H11" s="13" t="s">
        <v>33</v>
      </c>
      <c r="I11" s="13" t="s">
        <v>26</v>
      </c>
      <c r="J11" s="13" t="s">
        <v>62</v>
      </c>
      <c r="K11" s="13" t="s">
        <v>63</v>
      </c>
      <c r="L11" s="10">
        <f t="shared" si="0"/>
        <v>188.5</v>
      </c>
      <c r="M11" s="10">
        <v>0</v>
      </c>
      <c r="N11" s="18">
        <v>188.5</v>
      </c>
      <c r="O11" s="21">
        <v>80.4</v>
      </c>
      <c r="P11" s="17">
        <v>71.6166666666667</v>
      </c>
      <c r="Q11" s="22"/>
    </row>
    <row r="12" ht="34" customHeight="true" spans="1:17">
      <c r="A12" s="10">
        <v>9</v>
      </c>
      <c r="B12" s="13" t="s">
        <v>64</v>
      </c>
      <c r="C12" s="11" t="s">
        <v>65</v>
      </c>
      <c r="D12" s="12" t="s">
        <v>66</v>
      </c>
      <c r="E12" s="12" t="s">
        <v>67</v>
      </c>
      <c r="F12" s="12" t="s">
        <v>37</v>
      </c>
      <c r="G12" s="12" t="s">
        <v>68</v>
      </c>
      <c r="H12" s="13" t="s">
        <v>25</v>
      </c>
      <c r="I12" s="13" t="s">
        <v>26</v>
      </c>
      <c r="J12" s="13" t="s">
        <v>69</v>
      </c>
      <c r="K12" s="13" t="s">
        <v>63</v>
      </c>
      <c r="L12" s="10">
        <f t="shared" si="0"/>
        <v>178</v>
      </c>
      <c r="M12" s="10">
        <v>5</v>
      </c>
      <c r="N12" s="18">
        <v>183</v>
      </c>
      <c r="O12" s="21">
        <v>82.8</v>
      </c>
      <c r="P12" s="17">
        <v>71.9</v>
      </c>
      <c r="Q12" s="22"/>
    </row>
    <row r="13" ht="34" customHeight="true" spans="1:17">
      <c r="A13" s="10">
        <v>10</v>
      </c>
      <c r="B13" s="13" t="s">
        <v>64</v>
      </c>
      <c r="C13" s="11" t="s">
        <v>70</v>
      </c>
      <c r="D13" s="12" t="s">
        <v>71</v>
      </c>
      <c r="E13" s="12" t="s">
        <v>72</v>
      </c>
      <c r="F13" s="12" t="s">
        <v>37</v>
      </c>
      <c r="G13" s="12" t="s">
        <v>73</v>
      </c>
      <c r="H13" s="13" t="s">
        <v>33</v>
      </c>
      <c r="I13" s="13" t="s">
        <v>26</v>
      </c>
      <c r="J13" s="13" t="s">
        <v>74</v>
      </c>
      <c r="K13" s="13" t="s">
        <v>75</v>
      </c>
      <c r="L13" s="10">
        <f t="shared" si="0"/>
        <v>197.5</v>
      </c>
      <c r="M13" s="10">
        <v>0</v>
      </c>
      <c r="N13" s="18">
        <v>197.5</v>
      </c>
      <c r="O13" s="16">
        <v>87</v>
      </c>
      <c r="P13" s="17">
        <v>76.42</v>
      </c>
      <c r="Q13" s="22"/>
    </row>
    <row r="14" ht="34" customHeight="true" spans="1:17">
      <c r="A14" s="10">
        <v>11</v>
      </c>
      <c r="B14" s="13" t="s">
        <v>76</v>
      </c>
      <c r="C14" s="11" t="s">
        <v>20</v>
      </c>
      <c r="D14" s="12" t="s">
        <v>77</v>
      </c>
      <c r="E14" s="12" t="s">
        <v>78</v>
      </c>
      <c r="F14" s="12" t="s">
        <v>23</v>
      </c>
      <c r="G14" s="12" t="s">
        <v>79</v>
      </c>
      <c r="H14" s="13" t="s">
        <v>33</v>
      </c>
      <c r="I14" s="13" t="s">
        <v>80</v>
      </c>
      <c r="J14" s="13" t="s">
        <v>81</v>
      </c>
      <c r="K14" s="13" t="s">
        <v>82</v>
      </c>
      <c r="L14" s="10">
        <f t="shared" si="0"/>
        <v>144.5</v>
      </c>
      <c r="M14" s="10">
        <v>0</v>
      </c>
      <c r="N14" s="13">
        <v>144.5</v>
      </c>
      <c r="O14" s="16">
        <v>82.95</v>
      </c>
      <c r="P14" s="17">
        <v>65.5583333333333</v>
      </c>
      <c r="Q14" s="22"/>
    </row>
    <row r="15" ht="34" customHeight="true" spans="1:17">
      <c r="A15" s="10">
        <v>12</v>
      </c>
      <c r="B15" s="13" t="s">
        <v>83</v>
      </c>
      <c r="C15" s="11" t="s">
        <v>20</v>
      </c>
      <c r="D15" s="12" t="s">
        <v>84</v>
      </c>
      <c r="E15" s="12" t="s">
        <v>85</v>
      </c>
      <c r="F15" s="12" t="s">
        <v>37</v>
      </c>
      <c r="G15" s="12" t="s">
        <v>86</v>
      </c>
      <c r="H15" s="13" t="s">
        <v>33</v>
      </c>
      <c r="I15" s="13" t="s">
        <v>26</v>
      </c>
      <c r="J15" s="13" t="s">
        <v>87</v>
      </c>
      <c r="K15" s="13" t="s">
        <v>88</v>
      </c>
      <c r="L15" s="10">
        <f t="shared" si="0"/>
        <v>190</v>
      </c>
      <c r="M15" s="10">
        <v>0</v>
      </c>
      <c r="N15" s="13">
        <v>190</v>
      </c>
      <c r="O15" s="16">
        <v>86.65</v>
      </c>
      <c r="P15" s="17">
        <v>74.9916666666667</v>
      </c>
      <c r="Q15" s="22"/>
    </row>
    <row r="16" ht="34" customHeight="true" spans="1:17">
      <c r="A16" s="10">
        <v>13</v>
      </c>
      <c r="B16" s="13" t="s">
        <v>89</v>
      </c>
      <c r="C16" s="11" t="s">
        <v>20</v>
      </c>
      <c r="D16" s="12" t="s">
        <v>90</v>
      </c>
      <c r="E16" s="12" t="s">
        <v>91</v>
      </c>
      <c r="F16" s="12" t="s">
        <v>23</v>
      </c>
      <c r="G16" s="12" t="s">
        <v>92</v>
      </c>
      <c r="H16" s="13" t="s">
        <v>25</v>
      </c>
      <c r="I16" s="13" t="s">
        <v>26</v>
      </c>
      <c r="J16" s="13" t="s">
        <v>93</v>
      </c>
      <c r="K16" s="13" t="s">
        <v>94</v>
      </c>
      <c r="L16" s="10">
        <f t="shared" si="0"/>
        <v>182.5</v>
      </c>
      <c r="M16" s="10">
        <v>5</v>
      </c>
      <c r="N16" s="18">
        <v>187.5</v>
      </c>
      <c r="O16" s="16">
        <v>87.4</v>
      </c>
      <c r="P16" s="17">
        <v>74.95</v>
      </c>
      <c r="Q16" s="22"/>
    </row>
    <row r="17" ht="34" customHeight="true" spans="1:17">
      <c r="A17" s="10">
        <v>14</v>
      </c>
      <c r="B17" s="13" t="s">
        <v>95</v>
      </c>
      <c r="C17" s="11" t="s">
        <v>20</v>
      </c>
      <c r="D17" s="12" t="s">
        <v>96</v>
      </c>
      <c r="E17" s="12" t="s">
        <v>97</v>
      </c>
      <c r="F17" s="12" t="s">
        <v>37</v>
      </c>
      <c r="G17" s="12" t="s">
        <v>61</v>
      </c>
      <c r="H17" s="13" t="s">
        <v>25</v>
      </c>
      <c r="I17" s="13" t="s">
        <v>26</v>
      </c>
      <c r="J17" s="13" t="s">
        <v>98</v>
      </c>
      <c r="K17" s="13" t="s">
        <v>99</v>
      </c>
      <c r="L17" s="10">
        <f t="shared" si="0"/>
        <v>197.5</v>
      </c>
      <c r="M17" s="10">
        <v>5</v>
      </c>
      <c r="N17" s="18">
        <v>202.5</v>
      </c>
      <c r="O17" s="21">
        <v>88</v>
      </c>
      <c r="P17" s="17">
        <v>77.75</v>
      </c>
      <c r="Q17" s="22"/>
    </row>
    <row r="18" ht="34" customHeight="true" spans="1:17">
      <c r="A18" s="10">
        <v>15</v>
      </c>
      <c r="B18" s="13" t="s">
        <v>100</v>
      </c>
      <c r="C18" s="11" t="s">
        <v>42</v>
      </c>
      <c r="D18" s="12" t="s">
        <v>101</v>
      </c>
      <c r="E18" s="12" t="s">
        <v>102</v>
      </c>
      <c r="F18" s="12" t="s">
        <v>37</v>
      </c>
      <c r="G18" s="12" t="s">
        <v>103</v>
      </c>
      <c r="H18" s="13" t="s">
        <v>25</v>
      </c>
      <c r="I18" s="13" t="s">
        <v>26</v>
      </c>
      <c r="J18" s="13" t="s">
        <v>104</v>
      </c>
      <c r="K18" s="13" t="s">
        <v>105</v>
      </c>
      <c r="L18" s="10">
        <f t="shared" si="0"/>
        <v>175</v>
      </c>
      <c r="M18" s="10">
        <v>5</v>
      </c>
      <c r="N18" s="13">
        <v>180</v>
      </c>
      <c r="O18" s="19">
        <v>92.2</v>
      </c>
      <c r="P18" s="17">
        <v>76.1</v>
      </c>
      <c r="Q18" s="22"/>
    </row>
    <row r="19" ht="45" customHeight="true" spans="1:17">
      <c r="A19" s="10">
        <v>16</v>
      </c>
      <c r="B19" s="13" t="s">
        <v>106</v>
      </c>
      <c r="C19" s="11" t="s">
        <v>20</v>
      </c>
      <c r="D19" s="12" t="s">
        <v>107</v>
      </c>
      <c r="E19" s="12" t="s">
        <v>108</v>
      </c>
      <c r="F19" s="12" t="s">
        <v>37</v>
      </c>
      <c r="G19" s="12" t="s">
        <v>68</v>
      </c>
      <c r="H19" s="13" t="s">
        <v>33</v>
      </c>
      <c r="I19" s="13" t="s">
        <v>26</v>
      </c>
      <c r="J19" s="13" t="s">
        <v>109</v>
      </c>
      <c r="K19" s="13" t="s">
        <v>110</v>
      </c>
      <c r="L19" s="10">
        <f t="shared" si="0"/>
        <v>180.5</v>
      </c>
      <c r="M19" s="10">
        <v>0</v>
      </c>
      <c r="N19" s="18">
        <v>180.5</v>
      </c>
      <c r="O19" s="21">
        <v>90.4</v>
      </c>
      <c r="P19" s="17">
        <v>75.2833333333333</v>
      </c>
      <c r="Q19" s="22"/>
    </row>
    <row r="20" ht="34" customHeight="true" spans="1:17">
      <c r="A20" s="10">
        <v>17</v>
      </c>
      <c r="B20" s="13" t="s">
        <v>111</v>
      </c>
      <c r="C20" s="11" t="s">
        <v>20</v>
      </c>
      <c r="D20" s="12" t="s">
        <v>112</v>
      </c>
      <c r="E20" s="12" t="s">
        <v>113</v>
      </c>
      <c r="F20" s="12" t="s">
        <v>23</v>
      </c>
      <c r="G20" s="12" t="s">
        <v>73</v>
      </c>
      <c r="H20" s="13" t="s">
        <v>25</v>
      </c>
      <c r="I20" s="13" t="s">
        <v>26</v>
      </c>
      <c r="J20" s="13" t="s">
        <v>39</v>
      </c>
      <c r="K20" s="13" t="s">
        <v>114</v>
      </c>
      <c r="L20" s="10">
        <f t="shared" si="0"/>
        <v>190.5</v>
      </c>
      <c r="M20" s="10">
        <v>5</v>
      </c>
      <c r="N20" s="18">
        <v>195.5</v>
      </c>
      <c r="O20" s="21">
        <v>77</v>
      </c>
      <c r="P20" s="17">
        <v>71.0833333333333</v>
      </c>
      <c r="Q20" s="22"/>
    </row>
    <row r="21" ht="34" customHeight="true" spans="1:17">
      <c r="A21" s="10">
        <v>18</v>
      </c>
      <c r="B21" s="13" t="s">
        <v>115</v>
      </c>
      <c r="C21" s="11" t="s">
        <v>65</v>
      </c>
      <c r="D21" s="12" t="s">
        <v>116</v>
      </c>
      <c r="E21" s="12" t="s">
        <v>117</v>
      </c>
      <c r="F21" s="12" t="s">
        <v>37</v>
      </c>
      <c r="G21" s="12" t="s">
        <v>61</v>
      </c>
      <c r="H21" s="13" t="s">
        <v>33</v>
      </c>
      <c r="I21" s="13" t="s">
        <v>26</v>
      </c>
      <c r="J21" s="13" t="s">
        <v>69</v>
      </c>
      <c r="K21" s="13" t="s">
        <v>118</v>
      </c>
      <c r="L21" s="10">
        <f t="shared" si="0"/>
        <v>203.5</v>
      </c>
      <c r="M21" s="10">
        <v>0</v>
      </c>
      <c r="N21" s="18">
        <v>203.5</v>
      </c>
      <c r="O21" s="16">
        <v>89.6</v>
      </c>
      <c r="P21" s="17">
        <v>78.7166666666667</v>
      </c>
      <c r="Q21" s="22"/>
    </row>
    <row r="22" ht="34" customHeight="true" spans="1:17">
      <c r="A22" s="10">
        <v>19</v>
      </c>
      <c r="B22" s="13" t="s">
        <v>115</v>
      </c>
      <c r="C22" s="11" t="s">
        <v>70</v>
      </c>
      <c r="D22" s="12" t="s">
        <v>119</v>
      </c>
      <c r="E22" s="12" t="s">
        <v>120</v>
      </c>
      <c r="F22" s="12" t="s">
        <v>23</v>
      </c>
      <c r="G22" s="12" t="s">
        <v>121</v>
      </c>
      <c r="H22" s="13" t="s">
        <v>33</v>
      </c>
      <c r="I22" s="13" t="s">
        <v>26</v>
      </c>
      <c r="J22" s="13" t="s">
        <v>53</v>
      </c>
      <c r="K22" s="13" t="s">
        <v>122</v>
      </c>
      <c r="L22" s="10">
        <f t="shared" si="0"/>
        <v>213.5</v>
      </c>
      <c r="M22" s="10">
        <v>0</v>
      </c>
      <c r="N22" s="18">
        <v>213.5</v>
      </c>
      <c r="O22" s="21">
        <v>86.2</v>
      </c>
      <c r="P22" s="17">
        <v>78.6833333333333</v>
      </c>
      <c r="Q22" s="22"/>
    </row>
    <row r="23" ht="34" customHeight="true" spans="1:17">
      <c r="A23" s="10">
        <v>20</v>
      </c>
      <c r="B23" s="13" t="s">
        <v>123</v>
      </c>
      <c r="C23" s="11" t="s">
        <v>20</v>
      </c>
      <c r="D23" s="12" t="s">
        <v>124</v>
      </c>
      <c r="E23" s="12" t="s">
        <v>125</v>
      </c>
      <c r="F23" s="12" t="s">
        <v>23</v>
      </c>
      <c r="G23" s="12" t="s">
        <v>126</v>
      </c>
      <c r="H23" s="13" t="s">
        <v>33</v>
      </c>
      <c r="I23" s="13" t="s">
        <v>26</v>
      </c>
      <c r="J23" s="13" t="s">
        <v>127</v>
      </c>
      <c r="K23" s="13" t="s">
        <v>128</v>
      </c>
      <c r="L23" s="10">
        <f t="shared" si="0"/>
        <v>193.5</v>
      </c>
      <c r="M23" s="10">
        <v>0</v>
      </c>
      <c r="N23" s="18">
        <v>193.5</v>
      </c>
      <c r="O23" s="21">
        <v>82.66</v>
      </c>
      <c r="P23" s="17">
        <v>73.58</v>
      </c>
      <c r="Q23" s="22"/>
    </row>
    <row r="24" ht="34" customHeight="true" spans="1:17">
      <c r="A24" s="10">
        <v>21</v>
      </c>
      <c r="B24" s="13" t="s">
        <v>123</v>
      </c>
      <c r="C24" s="11" t="s">
        <v>20</v>
      </c>
      <c r="D24" s="12" t="s">
        <v>124</v>
      </c>
      <c r="E24" s="12" t="s">
        <v>129</v>
      </c>
      <c r="F24" s="12" t="s">
        <v>23</v>
      </c>
      <c r="G24" s="12" t="s">
        <v>130</v>
      </c>
      <c r="H24" s="13" t="s">
        <v>33</v>
      </c>
      <c r="I24" s="13" t="s">
        <v>26</v>
      </c>
      <c r="J24" s="13" t="s">
        <v>131</v>
      </c>
      <c r="K24" s="13" t="s">
        <v>128</v>
      </c>
      <c r="L24" s="10">
        <f t="shared" si="0"/>
        <v>191.5</v>
      </c>
      <c r="M24" s="10">
        <v>0</v>
      </c>
      <c r="N24" s="18">
        <v>191.5</v>
      </c>
      <c r="O24" s="21">
        <v>76.78</v>
      </c>
      <c r="P24" s="17">
        <v>70.3066666666667</v>
      </c>
      <c r="Q24" s="22"/>
    </row>
    <row r="25" ht="34" customHeight="true" spans="1:17">
      <c r="A25" s="10">
        <v>22</v>
      </c>
      <c r="B25" s="13" t="s">
        <v>132</v>
      </c>
      <c r="C25" s="11" t="s">
        <v>42</v>
      </c>
      <c r="D25" s="12" t="s">
        <v>133</v>
      </c>
      <c r="E25" s="12" t="s">
        <v>134</v>
      </c>
      <c r="F25" s="12" t="s">
        <v>37</v>
      </c>
      <c r="G25" s="12" t="s">
        <v>135</v>
      </c>
      <c r="H25" s="13" t="s">
        <v>33</v>
      </c>
      <c r="I25" s="13" t="s">
        <v>26</v>
      </c>
      <c r="J25" s="13" t="s">
        <v>136</v>
      </c>
      <c r="K25" s="13" t="s">
        <v>137</v>
      </c>
      <c r="L25" s="10">
        <f t="shared" si="0"/>
        <v>189</v>
      </c>
      <c r="M25" s="10">
        <v>0</v>
      </c>
      <c r="N25" s="13">
        <v>189</v>
      </c>
      <c r="O25" s="19">
        <v>89.2</v>
      </c>
      <c r="P25" s="17">
        <v>76.1</v>
      </c>
      <c r="Q25" s="22"/>
    </row>
    <row r="26" ht="34" customHeight="true" spans="1:17">
      <c r="A26" s="10">
        <v>23</v>
      </c>
      <c r="B26" s="13" t="s">
        <v>138</v>
      </c>
      <c r="C26" s="11" t="s">
        <v>65</v>
      </c>
      <c r="D26" s="12" t="s">
        <v>139</v>
      </c>
      <c r="E26" s="12" t="s">
        <v>140</v>
      </c>
      <c r="F26" s="12" t="s">
        <v>23</v>
      </c>
      <c r="G26" s="12" t="s">
        <v>141</v>
      </c>
      <c r="H26" s="13" t="s">
        <v>33</v>
      </c>
      <c r="I26" s="13" t="s">
        <v>26</v>
      </c>
      <c r="J26" s="13" t="s">
        <v>39</v>
      </c>
      <c r="K26" s="13" t="s">
        <v>40</v>
      </c>
      <c r="L26" s="10">
        <f t="shared" si="0"/>
        <v>194</v>
      </c>
      <c r="M26" s="10">
        <v>0</v>
      </c>
      <c r="N26" s="18">
        <v>194</v>
      </c>
      <c r="O26" s="19">
        <v>84.2</v>
      </c>
      <c r="P26" s="17">
        <v>74.4333333333333</v>
      </c>
      <c r="Q26" s="22"/>
    </row>
    <row r="27" ht="34" customHeight="true" spans="1:17">
      <c r="A27" s="10">
        <v>24</v>
      </c>
      <c r="B27" s="13" t="s">
        <v>138</v>
      </c>
      <c r="C27" s="11" t="s">
        <v>70</v>
      </c>
      <c r="D27" s="12" t="s">
        <v>142</v>
      </c>
      <c r="E27" s="12" t="s">
        <v>143</v>
      </c>
      <c r="F27" s="12" t="s">
        <v>23</v>
      </c>
      <c r="G27" s="12" t="s">
        <v>144</v>
      </c>
      <c r="H27" s="13" t="s">
        <v>25</v>
      </c>
      <c r="I27" s="13" t="s">
        <v>26</v>
      </c>
      <c r="J27" s="13" t="s">
        <v>145</v>
      </c>
      <c r="K27" s="13" t="s">
        <v>122</v>
      </c>
      <c r="L27" s="10">
        <f t="shared" si="0"/>
        <v>185.5</v>
      </c>
      <c r="M27" s="10">
        <v>5</v>
      </c>
      <c r="N27" s="18">
        <v>190.5</v>
      </c>
      <c r="O27" s="21">
        <v>79.8</v>
      </c>
      <c r="P27" s="17">
        <v>71.65</v>
      </c>
      <c r="Q27" s="22"/>
    </row>
    <row r="28" ht="34" customHeight="true" spans="1:17">
      <c r="A28" s="10">
        <v>25</v>
      </c>
      <c r="B28" s="13" t="s">
        <v>146</v>
      </c>
      <c r="C28" s="11" t="s">
        <v>20</v>
      </c>
      <c r="D28" s="12" t="s">
        <v>147</v>
      </c>
      <c r="E28" s="12" t="s">
        <v>148</v>
      </c>
      <c r="F28" s="12" t="s">
        <v>37</v>
      </c>
      <c r="G28" s="12" t="s">
        <v>149</v>
      </c>
      <c r="H28" s="13" t="s">
        <v>33</v>
      </c>
      <c r="I28" s="13" t="s">
        <v>26</v>
      </c>
      <c r="J28" s="13" t="s">
        <v>150</v>
      </c>
      <c r="K28" s="13" t="s">
        <v>128</v>
      </c>
      <c r="L28" s="10">
        <f t="shared" si="0"/>
        <v>165</v>
      </c>
      <c r="M28" s="10">
        <v>0</v>
      </c>
      <c r="N28" s="18">
        <v>165</v>
      </c>
      <c r="O28" s="21">
        <v>82.48</v>
      </c>
      <c r="P28" s="17">
        <v>68.74</v>
      </c>
      <c r="Q28" s="22"/>
    </row>
    <row r="29" ht="34" customHeight="true" spans="1:17">
      <c r="A29" s="10">
        <v>26</v>
      </c>
      <c r="B29" s="13" t="s">
        <v>151</v>
      </c>
      <c r="C29" s="11" t="s">
        <v>42</v>
      </c>
      <c r="D29" s="12" t="s">
        <v>152</v>
      </c>
      <c r="E29" s="12" t="s">
        <v>153</v>
      </c>
      <c r="F29" s="12" t="s">
        <v>37</v>
      </c>
      <c r="G29" s="12" t="s">
        <v>130</v>
      </c>
      <c r="H29" s="13" t="s">
        <v>33</v>
      </c>
      <c r="I29" s="13" t="s">
        <v>26</v>
      </c>
      <c r="J29" s="13" t="s">
        <v>154</v>
      </c>
      <c r="K29" s="13" t="s">
        <v>155</v>
      </c>
      <c r="L29" s="10">
        <f t="shared" si="0"/>
        <v>193</v>
      </c>
      <c r="M29" s="10">
        <v>0</v>
      </c>
      <c r="N29" s="13">
        <v>193</v>
      </c>
      <c r="O29" s="19">
        <v>85.2</v>
      </c>
      <c r="P29" s="17">
        <v>74.7666666666667</v>
      </c>
      <c r="Q29" s="22"/>
    </row>
    <row r="30" ht="34" customHeight="true" spans="1:17">
      <c r="A30" s="10">
        <v>27</v>
      </c>
      <c r="B30" s="13" t="s">
        <v>151</v>
      </c>
      <c r="C30" s="11" t="s">
        <v>20</v>
      </c>
      <c r="D30" s="12" t="s">
        <v>156</v>
      </c>
      <c r="E30" s="12" t="s">
        <v>157</v>
      </c>
      <c r="F30" s="12" t="s">
        <v>37</v>
      </c>
      <c r="G30" s="12" t="s">
        <v>158</v>
      </c>
      <c r="H30" s="13" t="s">
        <v>33</v>
      </c>
      <c r="I30" s="13" t="s">
        <v>26</v>
      </c>
      <c r="J30" s="13" t="s">
        <v>159</v>
      </c>
      <c r="K30" s="13" t="s">
        <v>160</v>
      </c>
      <c r="L30" s="10">
        <f t="shared" si="0"/>
        <v>202.5</v>
      </c>
      <c r="M30" s="10">
        <v>0</v>
      </c>
      <c r="N30" s="18">
        <v>202.5</v>
      </c>
      <c r="O30" s="21">
        <v>86</v>
      </c>
      <c r="P30" s="17">
        <v>76.75</v>
      </c>
      <c r="Q30" s="22"/>
    </row>
    <row r="31" ht="34" customHeight="true" spans="1:17">
      <c r="A31" s="10">
        <v>28</v>
      </c>
      <c r="B31" s="13" t="s">
        <v>161</v>
      </c>
      <c r="C31" s="11" t="s">
        <v>20</v>
      </c>
      <c r="D31" s="12" t="s">
        <v>162</v>
      </c>
      <c r="E31" s="12" t="s">
        <v>163</v>
      </c>
      <c r="F31" s="12" t="s">
        <v>23</v>
      </c>
      <c r="G31" s="12" t="s">
        <v>79</v>
      </c>
      <c r="H31" s="13" t="s">
        <v>33</v>
      </c>
      <c r="I31" s="13" t="s">
        <v>26</v>
      </c>
      <c r="J31" s="13" t="s">
        <v>46</v>
      </c>
      <c r="K31" s="13" t="s">
        <v>128</v>
      </c>
      <c r="L31" s="10">
        <f t="shared" si="0"/>
        <v>156</v>
      </c>
      <c r="M31" s="10">
        <v>0</v>
      </c>
      <c r="N31" s="18">
        <v>156</v>
      </c>
      <c r="O31" s="21">
        <v>79.2</v>
      </c>
      <c r="P31" s="17">
        <v>65.6</v>
      </c>
      <c r="Q31" s="22"/>
    </row>
    <row r="32" ht="47" customHeight="true" spans="1:17">
      <c r="A32" s="10">
        <v>29</v>
      </c>
      <c r="B32" s="13" t="s">
        <v>164</v>
      </c>
      <c r="C32" s="11" t="s">
        <v>42</v>
      </c>
      <c r="D32" s="12" t="s">
        <v>165</v>
      </c>
      <c r="E32" s="12" t="s">
        <v>166</v>
      </c>
      <c r="F32" s="12" t="s">
        <v>37</v>
      </c>
      <c r="G32" s="12" t="s">
        <v>167</v>
      </c>
      <c r="H32" s="13" t="s">
        <v>33</v>
      </c>
      <c r="I32" s="13" t="s">
        <v>26</v>
      </c>
      <c r="J32" s="13" t="s">
        <v>168</v>
      </c>
      <c r="K32" s="13" t="s">
        <v>169</v>
      </c>
      <c r="L32" s="10">
        <f t="shared" si="0"/>
        <v>167.5</v>
      </c>
      <c r="M32" s="10">
        <v>0</v>
      </c>
      <c r="N32" s="13">
        <v>167.5</v>
      </c>
      <c r="O32" s="19">
        <v>91.6</v>
      </c>
      <c r="P32" s="17">
        <v>73.7166666666667</v>
      </c>
      <c r="Q32" s="22"/>
    </row>
    <row r="33" ht="34" customHeight="true" spans="1:17">
      <c r="A33" s="10">
        <v>30</v>
      </c>
      <c r="B33" s="13" t="s">
        <v>170</v>
      </c>
      <c r="C33" s="11" t="s">
        <v>65</v>
      </c>
      <c r="D33" s="12" t="s">
        <v>171</v>
      </c>
      <c r="E33" s="12" t="s">
        <v>172</v>
      </c>
      <c r="F33" s="12" t="s">
        <v>37</v>
      </c>
      <c r="G33" s="12" t="s">
        <v>173</v>
      </c>
      <c r="H33" s="13" t="s">
        <v>33</v>
      </c>
      <c r="I33" s="13" t="s">
        <v>26</v>
      </c>
      <c r="J33" s="13" t="s">
        <v>174</v>
      </c>
      <c r="K33" s="13" t="s">
        <v>40</v>
      </c>
      <c r="L33" s="10">
        <f t="shared" si="0"/>
        <v>199</v>
      </c>
      <c r="M33" s="10">
        <v>0</v>
      </c>
      <c r="N33" s="18">
        <v>199</v>
      </c>
      <c r="O33" s="19">
        <v>88</v>
      </c>
      <c r="P33" s="17">
        <v>77.1666666666667</v>
      </c>
      <c r="Q33" s="22"/>
    </row>
    <row r="34" ht="34" customHeight="true" spans="1:17">
      <c r="A34" s="10">
        <v>31</v>
      </c>
      <c r="B34" s="13" t="s">
        <v>170</v>
      </c>
      <c r="C34" s="11" t="s">
        <v>70</v>
      </c>
      <c r="D34" s="12" t="s">
        <v>175</v>
      </c>
      <c r="E34" s="12" t="s">
        <v>176</v>
      </c>
      <c r="F34" s="12" t="s">
        <v>37</v>
      </c>
      <c r="G34" s="12" t="s">
        <v>177</v>
      </c>
      <c r="H34" s="13" t="s">
        <v>33</v>
      </c>
      <c r="I34" s="13" t="s">
        <v>26</v>
      </c>
      <c r="J34" s="13" t="s">
        <v>39</v>
      </c>
      <c r="K34" s="13" t="s">
        <v>178</v>
      </c>
      <c r="L34" s="10">
        <f t="shared" si="0"/>
        <v>189.5</v>
      </c>
      <c r="M34" s="10">
        <v>0</v>
      </c>
      <c r="N34" s="18">
        <v>189.5</v>
      </c>
      <c r="O34" s="19">
        <v>82.6</v>
      </c>
      <c r="P34" s="17">
        <v>72.8833333333333</v>
      </c>
      <c r="Q34" s="22"/>
    </row>
    <row r="35" ht="34" customHeight="true" spans="1:17">
      <c r="A35" s="10">
        <v>32</v>
      </c>
      <c r="B35" s="13" t="s">
        <v>179</v>
      </c>
      <c r="C35" s="11" t="s">
        <v>180</v>
      </c>
      <c r="D35" s="12" t="s">
        <v>181</v>
      </c>
      <c r="E35" s="12" t="s">
        <v>182</v>
      </c>
      <c r="F35" s="12" t="s">
        <v>37</v>
      </c>
      <c r="G35" s="12" t="s">
        <v>183</v>
      </c>
      <c r="H35" s="13" t="s">
        <v>33</v>
      </c>
      <c r="I35" s="13" t="s">
        <v>80</v>
      </c>
      <c r="J35" s="13" t="s">
        <v>184</v>
      </c>
      <c r="K35" s="13" t="s">
        <v>185</v>
      </c>
      <c r="L35" s="10">
        <f t="shared" si="0"/>
        <v>159</v>
      </c>
      <c r="M35" s="10">
        <v>0</v>
      </c>
      <c r="N35" s="13">
        <v>159</v>
      </c>
      <c r="O35" s="19">
        <v>75</v>
      </c>
      <c r="P35" s="17">
        <v>64</v>
      </c>
      <c r="Q35" s="22"/>
    </row>
    <row r="36" ht="34" customHeight="true" spans="1:17">
      <c r="A36" s="10">
        <v>33</v>
      </c>
      <c r="B36" s="13" t="s">
        <v>179</v>
      </c>
      <c r="C36" s="11" t="s">
        <v>186</v>
      </c>
      <c r="D36" s="12" t="s">
        <v>187</v>
      </c>
      <c r="E36" s="12" t="s">
        <v>188</v>
      </c>
      <c r="F36" s="12" t="s">
        <v>37</v>
      </c>
      <c r="G36" s="12" t="s">
        <v>189</v>
      </c>
      <c r="H36" s="13" t="s">
        <v>33</v>
      </c>
      <c r="I36" s="13" t="s">
        <v>26</v>
      </c>
      <c r="J36" s="13" t="s">
        <v>190</v>
      </c>
      <c r="K36" s="13" t="s">
        <v>191</v>
      </c>
      <c r="L36" s="10">
        <f t="shared" si="0"/>
        <v>182</v>
      </c>
      <c r="M36" s="10">
        <v>0</v>
      </c>
      <c r="N36" s="13">
        <v>182</v>
      </c>
      <c r="O36" s="19">
        <v>81</v>
      </c>
      <c r="P36" s="17">
        <v>70.8333333333333</v>
      </c>
      <c r="Q36" s="22"/>
    </row>
    <row r="37" ht="34" customHeight="true" spans="1:17">
      <c r="A37" s="10">
        <v>34</v>
      </c>
      <c r="B37" s="13" t="s">
        <v>192</v>
      </c>
      <c r="C37" s="11" t="s">
        <v>20</v>
      </c>
      <c r="D37" s="12" t="s">
        <v>193</v>
      </c>
      <c r="E37" s="12" t="s">
        <v>194</v>
      </c>
      <c r="F37" s="12" t="s">
        <v>37</v>
      </c>
      <c r="G37" s="12" t="s">
        <v>195</v>
      </c>
      <c r="H37" s="13" t="s">
        <v>33</v>
      </c>
      <c r="I37" s="13" t="s">
        <v>26</v>
      </c>
      <c r="J37" s="13" t="s">
        <v>69</v>
      </c>
      <c r="K37" s="13" t="s">
        <v>118</v>
      </c>
      <c r="L37" s="10">
        <f t="shared" si="0"/>
        <v>182.5</v>
      </c>
      <c r="M37" s="10">
        <v>0</v>
      </c>
      <c r="N37" s="18">
        <v>182.5</v>
      </c>
      <c r="O37" s="19">
        <v>90.8</v>
      </c>
      <c r="P37" s="17">
        <v>75.8166666666667</v>
      </c>
      <c r="Q37" s="22"/>
    </row>
    <row r="38" ht="34" customHeight="true" spans="1:17">
      <c r="A38" s="10">
        <v>35</v>
      </c>
      <c r="B38" s="13" t="s">
        <v>196</v>
      </c>
      <c r="C38" s="11" t="s">
        <v>20</v>
      </c>
      <c r="D38" s="12" t="s">
        <v>197</v>
      </c>
      <c r="E38" s="12" t="s">
        <v>198</v>
      </c>
      <c r="F38" s="12" t="s">
        <v>37</v>
      </c>
      <c r="G38" s="12" t="s">
        <v>199</v>
      </c>
      <c r="H38" s="13" t="s">
        <v>33</v>
      </c>
      <c r="I38" s="13" t="s">
        <v>26</v>
      </c>
      <c r="J38" s="13" t="s">
        <v>46</v>
      </c>
      <c r="K38" s="13" t="s">
        <v>118</v>
      </c>
      <c r="L38" s="10">
        <f t="shared" si="0"/>
        <v>183</v>
      </c>
      <c r="M38" s="10">
        <v>0</v>
      </c>
      <c r="N38" s="18">
        <v>183</v>
      </c>
      <c r="O38" s="19">
        <v>90</v>
      </c>
      <c r="P38" s="17">
        <v>75.5</v>
      </c>
      <c r="Q38" s="22"/>
    </row>
    <row r="39" ht="34" customHeight="true" spans="1:17">
      <c r="A39" s="10">
        <v>36</v>
      </c>
      <c r="B39" s="13" t="s">
        <v>200</v>
      </c>
      <c r="C39" s="11" t="s">
        <v>42</v>
      </c>
      <c r="D39" s="12" t="s">
        <v>201</v>
      </c>
      <c r="E39" s="12" t="s">
        <v>202</v>
      </c>
      <c r="F39" s="12" t="s">
        <v>23</v>
      </c>
      <c r="G39" s="12" t="s">
        <v>203</v>
      </c>
      <c r="H39" s="13" t="s">
        <v>33</v>
      </c>
      <c r="I39" s="13" t="s">
        <v>26</v>
      </c>
      <c r="J39" s="13" t="s">
        <v>204</v>
      </c>
      <c r="K39" s="13" t="s">
        <v>205</v>
      </c>
      <c r="L39" s="10">
        <f t="shared" si="0"/>
        <v>185.5</v>
      </c>
      <c r="M39" s="10">
        <v>0</v>
      </c>
      <c r="N39" s="13">
        <v>185.5</v>
      </c>
      <c r="O39" s="19">
        <v>85.2</v>
      </c>
      <c r="P39" s="17">
        <v>73.5166666666667</v>
      </c>
      <c r="Q39" s="22"/>
    </row>
    <row r="40" ht="48" customHeight="true" spans="1:17">
      <c r="A40" s="10">
        <v>37</v>
      </c>
      <c r="B40" s="13" t="s">
        <v>206</v>
      </c>
      <c r="C40" s="11" t="s">
        <v>42</v>
      </c>
      <c r="D40" s="12" t="s">
        <v>207</v>
      </c>
      <c r="E40" s="12" t="s">
        <v>208</v>
      </c>
      <c r="F40" s="12" t="s">
        <v>37</v>
      </c>
      <c r="G40" s="12" t="s">
        <v>209</v>
      </c>
      <c r="H40" s="13" t="s">
        <v>25</v>
      </c>
      <c r="I40" s="13" t="s">
        <v>26</v>
      </c>
      <c r="J40" s="13" t="s">
        <v>46</v>
      </c>
      <c r="K40" s="13" t="s">
        <v>210</v>
      </c>
      <c r="L40" s="10">
        <f t="shared" si="0"/>
        <v>199.5</v>
      </c>
      <c r="M40" s="10">
        <v>5</v>
      </c>
      <c r="N40" s="13">
        <v>204.5</v>
      </c>
      <c r="O40" s="19">
        <v>78.2</v>
      </c>
      <c r="P40" s="17">
        <v>73.1833333333333</v>
      </c>
      <c r="Q40" s="22"/>
    </row>
    <row r="41" ht="47" customHeight="true" spans="1:17">
      <c r="A41" s="10">
        <v>38</v>
      </c>
      <c r="B41" s="13" t="s">
        <v>211</v>
      </c>
      <c r="C41" s="11" t="s">
        <v>42</v>
      </c>
      <c r="D41" s="12" t="s">
        <v>212</v>
      </c>
      <c r="E41" s="12" t="s">
        <v>213</v>
      </c>
      <c r="F41" s="12" t="s">
        <v>37</v>
      </c>
      <c r="G41" s="12" t="s">
        <v>214</v>
      </c>
      <c r="H41" s="13" t="s">
        <v>25</v>
      </c>
      <c r="I41" s="13" t="s">
        <v>26</v>
      </c>
      <c r="J41" s="13" t="s">
        <v>69</v>
      </c>
      <c r="K41" s="13" t="s">
        <v>215</v>
      </c>
      <c r="L41" s="10">
        <f t="shared" si="0"/>
        <v>177.5</v>
      </c>
      <c r="M41" s="10">
        <v>5</v>
      </c>
      <c r="N41" s="13">
        <v>182.5</v>
      </c>
      <c r="O41" s="19">
        <v>84.8</v>
      </c>
      <c r="P41" s="17">
        <v>72.8166666666667</v>
      </c>
      <c r="Q41" s="22"/>
    </row>
    <row r="42" ht="34" customHeight="true" spans="1:17">
      <c r="A42" s="10">
        <v>39</v>
      </c>
      <c r="B42" s="13" t="s">
        <v>216</v>
      </c>
      <c r="C42" s="11" t="s">
        <v>42</v>
      </c>
      <c r="D42" s="12" t="s">
        <v>217</v>
      </c>
      <c r="E42" s="12" t="s">
        <v>218</v>
      </c>
      <c r="F42" s="12" t="s">
        <v>37</v>
      </c>
      <c r="G42" s="12" t="s">
        <v>219</v>
      </c>
      <c r="H42" s="13" t="s">
        <v>25</v>
      </c>
      <c r="I42" s="13" t="s">
        <v>80</v>
      </c>
      <c r="J42" s="13" t="s">
        <v>220</v>
      </c>
      <c r="K42" s="13" t="s">
        <v>118</v>
      </c>
      <c r="L42" s="10">
        <f t="shared" si="0"/>
        <v>192.5</v>
      </c>
      <c r="M42" s="10">
        <v>5</v>
      </c>
      <c r="N42" s="13">
        <v>197.5</v>
      </c>
      <c r="O42" s="19">
        <v>79.8</v>
      </c>
      <c r="P42" s="17">
        <v>72.8166666666667</v>
      </c>
      <c r="Q42" s="22"/>
    </row>
    <row r="43" ht="34" customHeight="true" spans="1:17">
      <c r="A43" s="10">
        <v>40</v>
      </c>
      <c r="B43" s="13" t="s">
        <v>221</v>
      </c>
      <c r="C43" s="11" t="s">
        <v>20</v>
      </c>
      <c r="D43" s="12" t="s">
        <v>222</v>
      </c>
      <c r="E43" s="12" t="s">
        <v>223</v>
      </c>
      <c r="F43" s="12" t="s">
        <v>23</v>
      </c>
      <c r="G43" s="12" t="s">
        <v>214</v>
      </c>
      <c r="H43" s="13" t="s">
        <v>33</v>
      </c>
      <c r="I43" s="13" t="s">
        <v>26</v>
      </c>
      <c r="J43" s="13" t="s">
        <v>69</v>
      </c>
      <c r="K43" s="13" t="s">
        <v>128</v>
      </c>
      <c r="L43" s="10">
        <f t="shared" si="0"/>
        <v>204</v>
      </c>
      <c r="M43" s="10">
        <v>0</v>
      </c>
      <c r="N43" s="18">
        <v>204</v>
      </c>
      <c r="O43" s="21">
        <v>79.2</v>
      </c>
      <c r="P43" s="17">
        <v>73.6</v>
      </c>
      <c r="Q43" s="22"/>
    </row>
    <row r="44" ht="34" customHeight="true" spans="1:17">
      <c r="A44" s="10">
        <v>41</v>
      </c>
      <c r="B44" s="13" t="s">
        <v>224</v>
      </c>
      <c r="C44" s="11" t="s">
        <v>42</v>
      </c>
      <c r="D44" s="12" t="s">
        <v>225</v>
      </c>
      <c r="E44" s="12" t="s">
        <v>226</v>
      </c>
      <c r="F44" s="12" t="s">
        <v>37</v>
      </c>
      <c r="G44" s="12" t="s">
        <v>227</v>
      </c>
      <c r="H44" s="13" t="s">
        <v>25</v>
      </c>
      <c r="I44" s="13" t="s">
        <v>80</v>
      </c>
      <c r="J44" s="13" t="s">
        <v>228</v>
      </c>
      <c r="K44" s="13" t="s">
        <v>229</v>
      </c>
      <c r="L44" s="10">
        <f t="shared" si="0"/>
        <v>163.5</v>
      </c>
      <c r="M44" s="10">
        <v>5</v>
      </c>
      <c r="N44" s="13">
        <v>168.5</v>
      </c>
      <c r="O44" s="19">
        <v>84.4</v>
      </c>
      <c r="P44" s="17">
        <v>70.2833333333333</v>
      </c>
      <c r="Q44" s="22"/>
    </row>
    <row r="45" ht="34" customHeight="true" spans="1:17">
      <c r="A45" s="10">
        <v>42</v>
      </c>
      <c r="B45" s="13" t="s">
        <v>230</v>
      </c>
      <c r="C45" s="11" t="s">
        <v>20</v>
      </c>
      <c r="D45" s="12" t="s">
        <v>231</v>
      </c>
      <c r="E45" s="12" t="s">
        <v>232</v>
      </c>
      <c r="F45" s="12" t="s">
        <v>37</v>
      </c>
      <c r="G45" s="12" t="s">
        <v>233</v>
      </c>
      <c r="H45" s="13" t="s">
        <v>25</v>
      </c>
      <c r="I45" s="13" t="s">
        <v>80</v>
      </c>
      <c r="J45" s="13" t="s">
        <v>234</v>
      </c>
      <c r="K45" s="13" t="s">
        <v>229</v>
      </c>
      <c r="L45" s="10">
        <f t="shared" si="0"/>
        <v>176.5</v>
      </c>
      <c r="M45" s="10">
        <v>5</v>
      </c>
      <c r="N45" s="18">
        <v>181.5</v>
      </c>
      <c r="O45" s="19">
        <v>85.4</v>
      </c>
      <c r="P45" s="17">
        <v>72.95</v>
      </c>
      <c r="Q45" s="22"/>
    </row>
    <row r="46" ht="50" customHeight="true" spans="1:17">
      <c r="A46" s="10">
        <v>43</v>
      </c>
      <c r="B46" s="13" t="s">
        <v>235</v>
      </c>
      <c r="C46" s="11" t="s">
        <v>42</v>
      </c>
      <c r="D46" s="12" t="s">
        <v>236</v>
      </c>
      <c r="E46" s="12" t="s">
        <v>237</v>
      </c>
      <c r="F46" s="12" t="s">
        <v>37</v>
      </c>
      <c r="G46" s="12" t="s">
        <v>92</v>
      </c>
      <c r="H46" s="13" t="s">
        <v>33</v>
      </c>
      <c r="I46" s="13" t="s">
        <v>80</v>
      </c>
      <c r="J46" s="13" t="s">
        <v>238</v>
      </c>
      <c r="K46" s="13" t="s">
        <v>239</v>
      </c>
      <c r="L46" s="10">
        <f t="shared" si="0"/>
        <v>181.5</v>
      </c>
      <c r="M46" s="10">
        <v>0</v>
      </c>
      <c r="N46" s="13">
        <v>181.5</v>
      </c>
      <c r="O46" s="19">
        <v>77.8</v>
      </c>
      <c r="P46" s="17">
        <v>69.15</v>
      </c>
      <c r="Q46" s="22"/>
    </row>
    <row r="47" ht="34" customHeight="true" spans="1:17">
      <c r="A47" s="10">
        <v>44</v>
      </c>
      <c r="B47" s="13" t="s">
        <v>240</v>
      </c>
      <c r="C47" s="11" t="s">
        <v>20</v>
      </c>
      <c r="D47" s="12" t="s">
        <v>241</v>
      </c>
      <c r="E47" s="12" t="s">
        <v>242</v>
      </c>
      <c r="F47" s="12" t="s">
        <v>23</v>
      </c>
      <c r="G47" s="12" t="s">
        <v>243</v>
      </c>
      <c r="H47" s="13" t="s">
        <v>33</v>
      </c>
      <c r="I47" s="13" t="s">
        <v>26</v>
      </c>
      <c r="J47" s="13" t="s">
        <v>46</v>
      </c>
      <c r="K47" s="13" t="s">
        <v>118</v>
      </c>
      <c r="L47" s="10">
        <f t="shared" si="0"/>
        <v>199.5</v>
      </c>
      <c r="M47" s="10">
        <v>0</v>
      </c>
      <c r="N47" s="18">
        <v>199.5</v>
      </c>
      <c r="O47" s="19">
        <v>88</v>
      </c>
      <c r="P47" s="17">
        <v>77.25</v>
      </c>
      <c r="Q47" s="22"/>
    </row>
    <row r="48" ht="34" customHeight="true" spans="1:17">
      <c r="A48" s="10">
        <v>45</v>
      </c>
      <c r="B48" s="13" t="s">
        <v>240</v>
      </c>
      <c r="C48" s="11" t="s">
        <v>42</v>
      </c>
      <c r="D48" s="12" t="s">
        <v>244</v>
      </c>
      <c r="E48" s="12" t="s">
        <v>245</v>
      </c>
      <c r="F48" s="12" t="s">
        <v>37</v>
      </c>
      <c r="G48" s="12" t="s">
        <v>121</v>
      </c>
      <c r="H48" s="13" t="s">
        <v>33</v>
      </c>
      <c r="I48" s="13" t="s">
        <v>26</v>
      </c>
      <c r="J48" s="13" t="s">
        <v>246</v>
      </c>
      <c r="K48" s="13" t="s">
        <v>247</v>
      </c>
      <c r="L48" s="10">
        <f t="shared" si="0"/>
        <v>186</v>
      </c>
      <c r="M48" s="10">
        <v>0</v>
      </c>
      <c r="N48" s="13">
        <v>186</v>
      </c>
      <c r="O48" s="19">
        <v>81</v>
      </c>
      <c r="P48" s="17">
        <v>71.5</v>
      </c>
      <c r="Q48" s="22"/>
    </row>
    <row r="49" ht="34" customHeight="true" spans="1:17">
      <c r="A49" s="10">
        <v>46</v>
      </c>
      <c r="B49" s="13" t="s">
        <v>240</v>
      </c>
      <c r="C49" s="11" t="s">
        <v>42</v>
      </c>
      <c r="D49" s="12" t="s">
        <v>248</v>
      </c>
      <c r="E49" s="12" t="s">
        <v>249</v>
      </c>
      <c r="F49" s="12" t="s">
        <v>37</v>
      </c>
      <c r="G49" s="12" t="s">
        <v>158</v>
      </c>
      <c r="H49" s="13" t="s">
        <v>25</v>
      </c>
      <c r="I49" s="13" t="s">
        <v>26</v>
      </c>
      <c r="J49" s="13" t="s">
        <v>250</v>
      </c>
      <c r="K49" s="13" t="s">
        <v>251</v>
      </c>
      <c r="L49" s="10">
        <f t="shared" si="0"/>
        <v>176.5</v>
      </c>
      <c r="M49" s="10">
        <v>5</v>
      </c>
      <c r="N49" s="13">
        <v>181.5</v>
      </c>
      <c r="O49" s="19">
        <v>90.2</v>
      </c>
      <c r="P49" s="17">
        <v>75.35</v>
      </c>
      <c r="Q49" s="22"/>
    </row>
    <row r="50" ht="34" customHeight="true" spans="1:17">
      <c r="A50" s="10">
        <v>47</v>
      </c>
      <c r="B50" s="13" t="s">
        <v>252</v>
      </c>
      <c r="C50" s="11" t="s">
        <v>20</v>
      </c>
      <c r="D50" s="12" t="s">
        <v>253</v>
      </c>
      <c r="E50" s="12" t="s">
        <v>254</v>
      </c>
      <c r="F50" s="12" t="s">
        <v>37</v>
      </c>
      <c r="G50" s="12" t="s">
        <v>255</v>
      </c>
      <c r="H50" s="13" t="s">
        <v>33</v>
      </c>
      <c r="I50" s="13" t="s">
        <v>26</v>
      </c>
      <c r="J50" s="13" t="s">
        <v>256</v>
      </c>
      <c r="K50" s="13" t="s">
        <v>257</v>
      </c>
      <c r="L50" s="10">
        <f t="shared" si="0"/>
        <v>182</v>
      </c>
      <c r="M50" s="10">
        <v>0</v>
      </c>
      <c r="N50" s="13">
        <v>182</v>
      </c>
      <c r="O50" s="19">
        <v>85.03</v>
      </c>
      <c r="P50" s="17">
        <v>72.8483333333333</v>
      </c>
      <c r="Q50" s="22"/>
    </row>
    <row r="51" ht="34" customHeight="true" spans="1:17">
      <c r="A51" s="10">
        <v>48</v>
      </c>
      <c r="B51" s="13" t="s">
        <v>258</v>
      </c>
      <c r="C51" s="11" t="s">
        <v>259</v>
      </c>
      <c r="D51" s="12" t="s">
        <v>260</v>
      </c>
      <c r="E51" s="12" t="s">
        <v>261</v>
      </c>
      <c r="F51" s="12" t="s">
        <v>37</v>
      </c>
      <c r="G51" s="12" t="s">
        <v>68</v>
      </c>
      <c r="H51" s="13" t="s">
        <v>25</v>
      </c>
      <c r="I51" s="13" t="s">
        <v>26</v>
      </c>
      <c r="J51" s="13" t="s">
        <v>74</v>
      </c>
      <c r="K51" s="13" t="s">
        <v>75</v>
      </c>
      <c r="L51" s="10">
        <f t="shared" ref="L51:L67" si="1">N51-M51</f>
        <v>158.35</v>
      </c>
      <c r="M51" s="10">
        <v>5</v>
      </c>
      <c r="N51" s="18">
        <v>163.35</v>
      </c>
      <c r="O51" s="16">
        <v>84</v>
      </c>
      <c r="P51" s="17">
        <v>69.23</v>
      </c>
      <c r="Q51" s="22"/>
    </row>
    <row r="52" ht="34" customHeight="true" spans="1:17">
      <c r="A52" s="10">
        <v>49</v>
      </c>
      <c r="B52" s="13" t="s">
        <v>258</v>
      </c>
      <c r="C52" s="11" t="s">
        <v>259</v>
      </c>
      <c r="D52" s="12" t="s">
        <v>260</v>
      </c>
      <c r="E52" s="12" t="s">
        <v>262</v>
      </c>
      <c r="F52" s="12" t="s">
        <v>37</v>
      </c>
      <c r="G52" s="12" t="s">
        <v>263</v>
      </c>
      <c r="H52" s="13" t="s">
        <v>33</v>
      </c>
      <c r="I52" s="13" t="s">
        <v>26</v>
      </c>
      <c r="J52" s="13" t="s">
        <v>264</v>
      </c>
      <c r="K52" s="13" t="s">
        <v>75</v>
      </c>
      <c r="L52" s="10">
        <f t="shared" si="1"/>
        <v>160.4</v>
      </c>
      <c r="M52" s="10">
        <v>0</v>
      </c>
      <c r="N52" s="18">
        <v>160.4</v>
      </c>
      <c r="O52" s="16">
        <v>84.6</v>
      </c>
      <c r="P52" s="17">
        <v>69.03</v>
      </c>
      <c r="Q52" s="22"/>
    </row>
    <row r="53" ht="34" customHeight="true" spans="1:17">
      <c r="A53" s="10">
        <v>50</v>
      </c>
      <c r="B53" s="13" t="s">
        <v>258</v>
      </c>
      <c r="C53" s="11" t="s">
        <v>259</v>
      </c>
      <c r="D53" s="12" t="s">
        <v>260</v>
      </c>
      <c r="E53" s="12" t="s">
        <v>265</v>
      </c>
      <c r="F53" s="12" t="s">
        <v>23</v>
      </c>
      <c r="G53" s="12" t="s">
        <v>266</v>
      </c>
      <c r="H53" s="13" t="s">
        <v>25</v>
      </c>
      <c r="I53" s="13" t="s">
        <v>26</v>
      </c>
      <c r="J53" s="13" t="s">
        <v>267</v>
      </c>
      <c r="K53" s="13" t="s">
        <v>75</v>
      </c>
      <c r="L53" s="10">
        <f t="shared" si="1"/>
        <v>160.7</v>
      </c>
      <c r="M53" s="10">
        <v>5</v>
      </c>
      <c r="N53" s="18">
        <v>165.7</v>
      </c>
      <c r="O53" s="16">
        <v>76.6</v>
      </c>
      <c r="P53" s="17">
        <v>65.92</v>
      </c>
      <c r="Q53" s="22"/>
    </row>
    <row r="54" ht="34" customHeight="true" spans="1:17">
      <c r="A54" s="10">
        <v>51</v>
      </c>
      <c r="B54" s="13" t="s">
        <v>258</v>
      </c>
      <c r="C54" s="11" t="s">
        <v>259</v>
      </c>
      <c r="D54" s="12" t="s">
        <v>260</v>
      </c>
      <c r="E54" s="12" t="s">
        <v>268</v>
      </c>
      <c r="F54" s="12" t="s">
        <v>23</v>
      </c>
      <c r="G54" s="12">
        <v>1993.03</v>
      </c>
      <c r="H54" s="13" t="s">
        <v>33</v>
      </c>
      <c r="I54" s="13" t="s">
        <v>26</v>
      </c>
      <c r="J54" s="13" t="s">
        <v>74</v>
      </c>
      <c r="K54" s="13" t="s">
        <v>75</v>
      </c>
      <c r="L54" s="12">
        <v>126.25</v>
      </c>
      <c r="M54" s="12">
        <v>0</v>
      </c>
      <c r="N54" s="12">
        <v>126.25</v>
      </c>
      <c r="O54" s="16">
        <v>84.6</v>
      </c>
      <c r="P54" s="17">
        <f>(L54+M54)/3*0.5+O54*0.5</f>
        <v>63.3416666666667</v>
      </c>
      <c r="Q54" s="23"/>
    </row>
    <row r="55" ht="34" customHeight="true" spans="1:17">
      <c r="A55" s="10">
        <v>52</v>
      </c>
      <c r="B55" s="13" t="s">
        <v>258</v>
      </c>
      <c r="C55" s="11" t="s">
        <v>269</v>
      </c>
      <c r="D55" s="12" t="s">
        <v>270</v>
      </c>
      <c r="E55" s="12" t="s">
        <v>271</v>
      </c>
      <c r="F55" s="12" t="s">
        <v>37</v>
      </c>
      <c r="G55" s="12" t="s">
        <v>272</v>
      </c>
      <c r="H55" s="13" t="s">
        <v>25</v>
      </c>
      <c r="I55" s="13" t="s">
        <v>26</v>
      </c>
      <c r="J55" s="13" t="s">
        <v>74</v>
      </c>
      <c r="K55" s="13" t="s">
        <v>273</v>
      </c>
      <c r="L55" s="10">
        <f>N55-M55</f>
        <v>175.7</v>
      </c>
      <c r="M55" s="10">
        <v>5</v>
      </c>
      <c r="N55" s="18">
        <v>180.7</v>
      </c>
      <c r="O55" s="16">
        <v>78.4</v>
      </c>
      <c r="P55" s="17">
        <v>69.32</v>
      </c>
      <c r="Q55" s="22"/>
    </row>
    <row r="56" ht="34" customHeight="true" spans="1:17">
      <c r="A56" s="10">
        <v>53</v>
      </c>
      <c r="B56" s="13" t="s">
        <v>258</v>
      </c>
      <c r="C56" s="11" t="s">
        <v>274</v>
      </c>
      <c r="D56" s="12" t="s">
        <v>275</v>
      </c>
      <c r="E56" s="12" t="s">
        <v>276</v>
      </c>
      <c r="F56" s="12" t="s">
        <v>37</v>
      </c>
      <c r="G56" s="12" t="s">
        <v>277</v>
      </c>
      <c r="H56" s="13" t="s">
        <v>25</v>
      </c>
      <c r="I56" s="13" t="s">
        <v>26</v>
      </c>
      <c r="J56" s="13" t="s">
        <v>278</v>
      </c>
      <c r="K56" s="13" t="s">
        <v>75</v>
      </c>
      <c r="L56" s="10">
        <f>N56-M56</f>
        <v>156.4</v>
      </c>
      <c r="M56" s="10">
        <v>5</v>
      </c>
      <c r="N56" s="18">
        <v>161.4</v>
      </c>
      <c r="O56" s="16">
        <v>80.8</v>
      </c>
      <c r="P56" s="17">
        <v>67.3</v>
      </c>
      <c r="Q56" s="22"/>
    </row>
    <row r="57" ht="34" customHeight="true" spans="1:17">
      <c r="A57" s="10">
        <v>54</v>
      </c>
      <c r="B57" s="13" t="s">
        <v>258</v>
      </c>
      <c r="C57" s="11" t="s">
        <v>274</v>
      </c>
      <c r="D57" s="12" t="s">
        <v>275</v>
      </c>
      <c r="E57" s="12" t="s">
        <v>279</v>
      </c>
      <c r="F57" s="12" t="s">
        <v>37</v>
      </c>
      <c r="G57" s="12" t="s">
        <v>255</v>
      </c>
      <c r="H57" s="13" t="s">
        <v>33</v>
      </c>
      <c r="I57" s="13" t="s">
        <v>26</v>
      </c>
      <c r="J57" s="13" t="s">
        <v>280</v>
      </c>
      <c r="K57" s="13" t="s">
        <v>75</v>
      </c>
      <c r="L57" s="10">
        <f>N57-M57</f>
        <v>143.7</v>
      </c>
      <c r="M57" s="10">
        <v>0</v>
      </c>
      <c r="N57" s="18">
        <v>143.7</v>
      </c>
      <c r="O57" s="16">
        <v>74.4</v>
      </c>
      <c r="P57" s="17">
        <v>61.15</v>
      </c>
      <c r="Q57" s="22"/>
    </row>
    <row r="58" ht="34" customHeight="true" spans="1:17">
      <c r="A58" s="10">
        <v>55</v>
      </c>
      <c r="B58" s="13" t="s">
        <v>258</v>
      </c>
      <c r="C58" s="11" t="s">
        <v>178</v>
      </c>
      <c r="D58" s="12" t="s">
        <v>281</v>
      </c>
      <c r="E58" s="12" t="s">
        <v>282</v>
      </c>
      <c r="F58" s="12" t="s">
        <v>37</v>
      </c>
      <c r="G58" s="12" t="s">
        <v>283</v>
      </c>
      <c r="H58" s="13" t="s">
        <v>33</v>
      </c>
      <c r="I58" s="13" t="s">
        <v>26</v>
      </c>
      <c r="J58" s="13" t="s">
        <v>50</v>
      </c>
      <c r="K58" s="13" t="s">
        <v>40</v>
      </c>
      <c r="L58" s="10">
        <f>N58-M58</f>
        <v>205</v>
      </c>
      <c r="M58" s="10">
        <v>0</v>
      </c>
      <c r="N58" s="18">
        <v>205</v>
      </c>
      <c r="O58" s="19">
        <v>90.8</v>
      </c>
      <c r="P58" s="17">
        <v>79.5666666666667</v>
      </c>
      <c r="Q58" s="22"/>
    </row>
    <row r="59" ht="34" customHeight="true" spans="1:17">
      <c r="A59" s="10">
        <v>56</v>
      </c>
      <c r="B59" s="13" t="s">
        <v>284</v>
      </c>
      <c r="C59" s="11" t="s">
        <v>285</v>
      </c>
      <c r="D59" s="12" t="s">
        <v>286</v>
      </c>
      <c r="E59" s="12" t="s">
        <v>287</v>
      </c>
      <c r="F59" s="12" t="s">
        <v>23</v>
      </c>
      <c r="G59" s="12" t="s">
        <v>158</v>
      </c>
      <c r="H59" s="13" t="s">
        <v>33</v>
      </c>
      <c r="I59" s="13" t="s">
        <v>26</v>
      </c>
      <c r="J59" s="13" t="s">
        <v>74</v>
      </c>
      <c r="K59" s="13" t="s">
        <v>288</v>
      </c>
      <c r="L59" s="10">
        <f t="shared" ref="L59:L67" si="2">N59-M59</f>
        <v>156.3</v>
      </c>
      <c r="M59" s="10">
        <v>0</v>
      </c>
      <c r="N59" s="18">
        <v>156.3</v>
      </c>
      <c r="O59" s="16">
        <v>90.2</v>
      </c>
      <c r="P59" s="17">
        <v>71.15</v>
      </c>
      <c r="Q59" s="22"/>
    </row>
    <row r="60" ht="43" customHeight="true" spans="1:17">
      <c r="A60" s="10">
        <v>57</v>
      </c>
      <c r="B60" s="13" t="s">
        <v>289</v>
      </c>
      <c r="C60" s="11" t="s">
        <v>290</v>
      </c>
      <c r="D60" s="12" t="s">
        <v>291</v>
      </c>
      <c r="E60" s="12" t="s">
        <v>292</v>
      </c>
      <c r="F60" s="12" t="s">
        <v>23</v>
      </c>
      <c r="G60" s="12" t="s">
        <v>293</v>
      </c>
      <c r="H60" s="13" t="s">
        <v>33</v>
      </c>
      <c r="I60" s="13" t="s">
        <v>80</v>
      </c>
      <c r="J60" s="13" t="s">
        <v>74</v>
      </c>
      <c r="K60" s="13" t="s">
        <v>75</v>
      </c>
      <c r="L60" s="10">
        <f t="shared" si="2"/>
        <v>153.5</v>
      </c>
      <c r="M60" s="10">
        <v>0</v>
      </c>
      <c r="N60" s="18">
        <v>153.5</v>
      </c>
      <c r="O60" s="16">
        <v>92</v>
      </c>
      <c r="P60" s="17">
        <v>71.58</v>
      </c>
      <c r="Q60" s="22"/>
    </row>
    <row r="61" ht="43" customHeight="true" spans="1:17">
      <c r="A61" s="10">
        <v>58</v>
      </c>
      <c r="B61" s="13" t="s">
        <v>289</v>
      </c>
      <c r="C61" s="11" t="s">
        <v>290</v>
      </c>
      <c r="D61" s="12" t="s">
        <v>291</v>
      </c>
      <c r="E61" s="12" t="s">
        <v>294</v>
      </c>
      <c r="F61" s="12" t="s">
        <v>37</v>
      </c>
      <c r="G61" s="12" t="s">
        <v>295</v>
      </c>
      <c r="H61" s="13" t="s">
        <v>33</v>
      </c>
      <c r="I61" s="13" t="s">
        <v>80</v>
      </c>
      <c r="J61" s="13" t="s">
        <v>74</v>
      </c>
      <c r="K61" s="13" t="s">
        <v>75</v>
      </c>
      <c r="L61" s="10">
        <f t="shared" si="2"/>
        <v>152.9</v>
      </c>
      <c r="M61" s="10">
        <v>0</v>
      </c>
      <c r="N61" s="18">
        <v>152.9</v>
      </c>
      <c r="O61" s="16">
        <v>77.8</v>
      </c>
      <c r="P61" s="17">
        <v>64.38</v>
      </c>
      <c r="Q61" s="22"/>
    </row>
    <row r="62" ht="43" customHeight="true" spans="1:17">
      <c r="A62" s="10">
        <v>59</v>
      </c>
      <c r="B62" s="13" t="s">
        <v>289</v>
      </c>
      <c r="C62" s="11" t="s">
        <v>296</v>
      </c>
      <c r="D62" s="12" t="s">
        <v>297</v>
      </c>
      <c r="E62" s="12" t="s">
        <v>298</v>
      </c>
      <c r="F62" s="12" t="s">
        <v>37</v>
      </c>
      <c r="G62" s="12" t="s">
        <v>299</v>
      </c>
      <c r="H62" s="13" t="s">
        <v>25</v>
      </c>
      <c r="I62" s="13" t="s">
        <v>80</v>
      </c>
      <c r="J62" s="13" t="s">
        <v>300</v>
      </c>
      <c r="K62" s="13" t="s">
        <v>301</v>
      </c>
      <c r="L62" s="10">
        <f t="shared" si="2"/>
        <v>154.1</v>
      </c>
      <c r="M62" s="10">
        <v>5</v>
      </c>
      <c r="N62" s="18">
        <v>159.1</v>
      </c>
      <c r="O62" s="19">
        <v>88.8</v>
      </c>
      <c r="P62" s="17">
        <v>70.92</v>
      </c>
      <c r="Q62" s="22"/>
    </row>
    <row r="63" ht="43" customHeight="true" spans="1:17">
      <c r="A63" s="10">
        <v>60</v>
      </c>
      <c r="B63" s="13" t="s">
        <v>289</v>
      </c>
      <c r="C63" s="11" t="s">
        <v>296</v>
      </c>
      <c r="D63" s="12" t="s">
        <v>297</v>
      </c>
      <c r="E63" s="12" t="s">
        <v>302</v>
      </c>
      <c r="F63" s="12" t="s">
        <v>37</v>
      </c>
      <c r="G63" s="12" t="s">
        <v>303</v>
      </c>
      <c r="H63" s="13" t="s">
        <v>33</v>
      </c>
      <c r="I63" s="13" t="s">
        <v>80</v>
      </c>
      <c r="J63" s="13" t="s">
        <v>304</v>
      </c>
      <c r="K63" s="13" t="s">
        <v>296</v>
      </c>
      <c r="L63" s="10">
        <f t="shared" si="2"/>
        <v>153.5</v>
      </c>
      <c r="M63" s="10">
        <v>0</v>
      </c>
      <c r="N63" s="18">
        <v>153.5</v>
      </c>
      <c r="O63" s="19">
        <v>89.8</v>
      </c>
      <c r="P63" s="17">
        <v>70.48</v>
      </c>
      <c r="Q63" s="22"/>
    </row>
    <row r="64" ht="34" customHeight="true" spans="1:17">
      <c r="A64" s="10">
        <v>61</v>
      </c>
      <c r="B64" s="13" t="s">
        <v>305</v>
      </c>
      <c r="C64" s="11" t="s">
        <v>65</v>
      </c>
      <c r="D64" s="12" t="s">
        <v>306</v>
      </c>
      <c r="E64" s="12" t="s">
        <v>307</v>
      </c>
      <c r="F64" s="12" t="s">
        <v>37</v>
      </c>
      <c r="G64" s="12" t="s">
        <v>92</v>
      </c>
      <c r="H64" s="13" t="s">
        <v>33</v>
      </c>
      <c r="I64" s="13" t="s">
        <v>26</v>
      </c>
      <c r="J64" s="13" t="s">
        <v>308</v>
      </c>
      <c r="K64" s="13" t="s">
        <v>309</v>
      </c>
      <c r="L64" s="10">
        <f t="shared" si="2"/>
        <v>138.8</v>
      </c>
      <c r="M64" s="10">
        <v>0</v>
      </c>
      <c r="N64" s="18">
        <v>138.8</v>
      </c>
      <c r="O64" s="16">
        <v>72.4</v>
      </c>
      <c r="P64" s="17">
        <v>59.33</v>
      </c>
      <c r="Q64" s="22"/>
    </row>
    <row r="65" ht="34" customHeight="true" spans="1:17">
      <c r="A65" s="10">
        <v>62</v>
      </c>
      <c r="B65" s="13" t="s">
        <v>305</v>
      </c>
      <c r="C65" s="11" t="s">
        <v>70</v>
      </c>
      <c r="D65" s="12" t="s">
        <v>310</v>
      </c>
      <c r="E65" s="12" t="s">
        <v>311</v>
      </c>
      <c r="F65" s="12" t="s">
        <v>37</v>
      </c>
      <c r="G65" s="12" t="s">
        <v>312</v>
      </c>
      <c r="H65" s="13" t="s">
        <v>25</v>
      </c>
      <c r="I65" s="13" t="s">
        <v>26</v>
      </c>
      <c r="J65" s="13" t="s">
        <v>74</v>
      </c>
      <c r="K65" s="13" t="s">
        <v>313</v>
      </c>
      <c r="L65" s="10">
        <f t="shared" si="2"/>
        <v>158.4</v>
      </c>
      <c r="M65" s="10">
        <v>5</v>
      </c>
      <c r="N65" s="18">
        <v>163.4</v>
      </c>
      <c r="O65" s="16">
        <v>87.4</v>
      </c>
      <c r="P65" s="17">
        <v>70.9333333333333</v>
      </c>
      <c r="Q65" s="22"/>
    </row>
    <row r="66" ht="34" customHeight="true" spans="1:17">
      <c r="A66" s="10">
        <v>63</v>
      </c>
      <c r="B66" s="13" t="s">
        <v>314</v>
      </c>
      <c r="C66" s="11" t="s">
        <v>20</v>
      </c>
      <c r="D66" s="12" t="s">
        <v>315</v>
      </c>
      <c r="E66" s="12" t="s">
        <v>316</v>
      </c>
      <c r="F66" s="12" t="s">
        <v>37</v>
      </c>
      <c r="G66" s="12" t="s">
        <v>317</v>
      </c>
      <c r="H66" s="13" t="s">
        <v>33</v>
      </c>
      <c r="I66" s="13" t="s">
        <v>80</v>
      </c>
      <c r="J66" s="13" t="s">
        <v>318</v>
      </c>
      <c r="K66" s="13" t="s">
        <v>301</v>
      </c>
      <c r="L66" s="10">
        <f t="shared" si="2"/>
        <v>158.2</v>
      </c>
      <c r="M66" s="10">
        <v>0</v>
      </c>
      <c r="N66" s="18">
        <v>158.2</v>
      </c>
      <c r="O66" s="19">
        <v>93</v>
      </c>
      <c r="P66" s="17">
        <v>72.87</v>
      </c>
      <c r="Q66" s="22"/>
    </row>
    <row r="67" ht="34" customHeight="true" spans="1:17">
      <c r="A67" s="10">
        <v>64</v>
      </c>
      <c r="B67" s="13" t="s">
        <v>314</v>
      </c>
      <c r="C67" s="11" t="s">
        <v>20</v>
      </c>
      <c r="D67" s="12" t="s">
        <v>315</v>
      </c>
      <c r="E67" s="12" t="s">
        <v>319</v>
      </c>
      <c r="F67" s="12" t="s">
        <v>37</v>
      </c>
      <c r="G67" s="12" t="s">
        <v>45</v>
      </c>
      <c r="H67" s="13" t="s">
        <v>33</v>
      </c>
      <c r="I67" s="13" t="s">
        <v>80</v>
      </c>
      <c r="J67" s="13" t="s">
        <v>234</v>
      </c>
      <c r="K67" s="13" t="s">
        <v>301</v>
      </c>
      <c r="L67" s="10">
        <f t="shared" si="2"/>
        <v>153.1</v>
      </c>
      <c r="M67" s="10">
        <v>0</v>
      </c>
      <c r="N67" s="18">
        <v>153.1</v>
      </c>
      <c r="O67" s="19">
        <v>92</v>
      </c>
      <c r="P67" s="17">
        <v>71.52</v>
      </c>
      <c r="Q67" s="22"/>
    </row>
    <row r="68" ht="34" customHeight="true" spans="1:17">
      <c r="A68" s="10">
        <v>65</v>
      </c>
      <c r="B68" s="13" t="s">
        <v>320</v>
      </c>
      <c r="C68" s="11" t="s">
        <v>321</v>
      </c>
      <c r="D68" s="12" t="s">
        <v>322</v>
      </c>
      <c r="E68" s="12" t="s">
        <v>323</v>
      </c>
      <c r="F68" s="12" t="s">
        <v>37</v>
      </c>
      <c r="G68" s="12" t="s">
        <v>277</v>
      </c>
      <c r="H68" s="13" t="s">
        <v>33</v>
      </c>
      <c r="I68" s="13" t="s">
        <v>80</v>
      </c>
      <c r="J68" s="13" t="s">
        <v>74</v>
      </c>
      <c r="K68" s="13" t="s">
        <v>273</v>
      </c>
      <c r="L68" s="10">
        <f t="shared" ref="L68:L92" si="3">N68-M68</f>
        <v>138</v>
      </c>
      <c r="M68" s="10">
        <v>0</v>
      </c>
      <c r="N68" s="18">
        <v>138</v>
      </c>
      <c r="O68" s="16">
        <v>85.8</v>
      </c>
      <c r="P68" s="17">
        <v>65.9</v>
      </c>
      <c r="Q68" s="22"/>
    </row>
    <row r="69" ht="34" customHeight="true" spans="1:17">
      <c r="A69" s="10">
        <v>66</v>
      </c>
      <c r="B69" s="13" t="s">
        <v>320</v>
      </c>
      <c r="C69" s="11" t="s">
        <v>324</v>
      </c>
      <c r="D69" s="12" t="s">
        <v>325</v>
      </c>
      <c r="E69" s="12" t="s">
        <v>326</v>
      </c>
      <c r="F69" s="12" t="s">
        <v>23</v>
      </c>
      <c r="G69" s="12" t="s">
        <v>255</v>
      </c>
      <c r="H69" s="13" t="s">
        <v>33</v>
      </c>
      <c r="I69" s="13" t="s">
        <v>80</v>
      </c>
      <c r="J69" s="13" t="s">
        <v>327</v>
      </c>
      <c r="K69" s="13" t="s">
        <v>328</v>
      </c>
      <c r="L69" s="10">
        <f t="shared" si="3"/>
        <v>152.8</v>
      </c>
      <c r="M69" s="10">
        <v>0</v>
      </c>
      <c r="N69" s="18">
        <v>152.8</v>
      </c>
      <c r="O69" s="16">
        <v>88</v>
      </c>
      <c r="P69" s="17">
        <v>69.47</v>
      </c>
      <c r="Q69" s="22"/>
    </row>
    <row r="70" ht="34" customHeight="true" spans="1:17">
      <c r="A70" s="10">
        <v>67</v>
      </c>
      <c r="B70" s="13" t="s">
        <v>320</v>
      </c>
      <c r="C70" s="11" t="s">
        <v>329</v>
      </c>
      <c r="D70" s="12" t="s">
        <v>330</v>
      </c>
      <c r="E70" s="12" t="s">
        <v>331</v>
      </c>
      <c r="F70" s="12" t="s">
        <v>37</v>
      </c>
      <c r="G70" s="12" t="s">
        <v>277</v>
      </c>
      <c r="H70" s="13" t="s">
        <v>33</v>
      </c>
      <c r="I70" s="13" t="s">
        <v>26</v>
      </c>
      <c r="J70" s="13" t="s">
        <v>74</v>
      </c>
      <c r="K70" s="13" t="s">
        <v>332</v>
      </c>
      <c r="L70" s="10">
        <f t="shared" si="3"/>
        <v>180.1</v>
      </c>
      <c r="M70" s="10">
        <v>0</v>
      </c>
      <c r="N70" s="18">
        <v>180.1</v>
      </c>
      <c r="O70" s="16">
        <v>96.1</v>
      </c>
      <c r="P70" s="17">
        <v>78.07</v>
      </c>
      <c r="Q70" s="22"/>
    </row>
    <row r="71" ht="34" customHeight="true" spans="1:17">
      <c r="A71" s="10">
        <v>68</v>
      </c>
      <c r="B71" s="13" t="s">
        <v>320</v>
      </c>
      <c r="C71" s="11" t="s">
        <v>301</v>
      </c>
      <c r="D71" s="12" t="s">
        <v>333</v>
      </c>
      <c r="E71" s="12" t="s">
        <v>334</v>
      </c>
      <c r="F71" s="12" t="s">
        <v>37</v>
      </c>
      <c r="G71" s="12" t="s">
        <v>335</v>
      </c>
      <c r="H71" s="13" t="s">
        <v>33</v>
      </c>
      <c r="I71" s="13" t="s">
        <v>26</v>
      </c>
      <c r="J71" s="13" t="s">
        <v>74</v>
      </c>
      <c r="K71" s="13" t="s">
        <v>336</v>
      </c>
      <c r="L71" s="10">
        <f t="shared" si="3"/>
        <v>166.7</v>
      </c>
      <c r="M71" s="10">
        <v>0</v>
      </c>
      <c r="N71" s="18">
        <v>166.7</v>
      </c>
      <c r="O71" s="19">
        <v>92</v>
      </c>
      <c r="P71" s="17">
        <v>73.78</v>
      </c>
      <c r="Q71" s="22"/>
    </row>
    <row r="72" ht="34" customHeight="true" spans="1:17">
      <c r="A72" s="10">
        <v>69</v>
      </c>
      <c r="B72" s="13" t="s">
        <v>337</v>
      </c>
      <c r="C72" s="11" t="s">
        <v>338</v>
      </c>
      <c r="D72" s="12" t="s">
        <v>339</v>
      </c>
      <c r="E72" s="12" t="s">
        <v>340</v>
      </c>
      <c r="F72" s="12" t="s">
        <v>37</v>
      </c>
      <c r="G72" s="12" t="s">
        <v>195</v>
      </c>
      <c r="H72" s="13" t="s">
        <v>25</v>
      </c>
      <c r="I72" s="13" t="s">
        <v>80</v>
      </c>
      <c r="J72" s="13" t="s">
        <v>74</v>
      </c>
      <c r="K72" s="13" t="s">
        <v>336</v>
      </c>
      <c r="L72" s="10">
        <f t="shared" si="3"/>
        <v>157</v>
      </c>
      <c r="M72" s="10">
        <v>5</v>
      </c>
      <c r="N72" s="18">
        <v>162</v>
      </c>
      <c r="O72" s="19">
        <v>90.8</v>
      </c>
      <c r="P72" s="17">
        <v>72.4</v>
      </c>
      <c r="Q72" s="22"/>
    </row>
    <row r="73" ht="34" customHeight="true" spans="1:17">
      <c r="A73" s="10">
        <v>70</v>
      </c>
      <c r="B73" s="13" t="s">
        <v>337</v>
      </c>
      <c r="C73" s="11" t="s">
        <v>341</v>
      </c>
      <c r="D73" s="25" t="s">
        <v>342</v>
      </c>
      <c r="E73" s="12" t="s">
        <v>343</v>
      </c>
      <c r="F73" s="12" t="s">
        <v>37</v>
      </c>
      <c r="G73" s="12" t="s">
        <v>344</v>
      </c>
      <c r="H73" s="13" t="s">
        <v>25</v>
      </c>
      <c r="I73" s="13" t="s">
        <v>345</v>
      </c>
      <c r="J73" s="13" t="s">
        <v>304</v>
      </c>
      <c r="K73" s="13" t="s">
        <v>301</v>
      </c>
      <c r="L73" s="10">
        <f t="shared" si="3"/>
        <v>148.2</v>
      </c>
      <c r="M73" s="10">
        <v>5</v>
      </c>
      <c r="N73" s="18">
        <v>153.2</v>
      </c>
      <c r="O73" s="19">
        <v>88</v>
      </c>
      <c r="P73" s="17">
        <v>69.53</v>
      </c>
      <c r="Q73" s="22"/>
    </row>
    <row r="74" ht="34" customHeight="true" spans="1:17">
      <c r="A74" s="10">
        <v>71</v>
      </c>
      <c r="B74" s="13" t="s">
        <v>346</v>
      </c>
      <c r="C74" s="11" t="s">
        <v>347</v>
      </c>
      <c r="D74" s="12" t="s">
        <v>348</v>
      </c>
      <c r="E74" s="12" t="s">
        <v>349</v>
      </c>
      <c r="F74" s="12" t="s">
        <v>23</v>
      </c>
      <c r="G74" s="12" t="s">
        <v>350</v>
      </c>
      <c r="H74" s="13" t="s">
        <v>33</v>
      </c>
      <c r="I74" s="13" t="s">
        <v>80</v>
      </c>
      <c r="J74" s="13" t="s">
        <v>351</v>
      </c>
      <c r="K74" s="13" t="s">
        <v>328</v>
      </c>
      <c r="L74" s="10">
        <f t="shared" si="3"/>
        <v>130.9</v>
      </c>
      <c r="M74" s="10">
        <v>0</v>
      </c>
      <c r="N74" s="18">
        <v>130.9</v>
      </c>
      <c r="O74" s="16">
        <v>84.8</v>
      </c>
      <c r="P74" s="17">
        <v>64.22</v>
      </c>
      <c r="Q74" s="22"/>
    </row>
    <row r="75" ht="34" customHeight="true" spans="1:17">
      <c r="A75" s="10">
        <v>72</v>
      </c>
      <c r="B75" s="13" t="s">
        <v>352</v>
      </c>
      <c r="C75" s="11" t="s">
        <v>290</v>
      </c>
      <c r="D75" s="12" t="s">
        <v>353</v>
      </c>
      <c r="E75" s="12" t="s">
        <v>354</v>
      </c>
      <c r="F75" s="12" t="s">
        <v>37</v>
      </c>
      <c r="G75" s="12" t="s">
        <v>355</v>
      </c>
      <c r="H75" s="13" t="s">
        <v>33</v>
      </c>
      <c r="I75" s="13" t="s">
        <v>80</v>
      </c>
      <c r="J75" s="13" t="s">
        <v>356</v>
      </c>
      <c r="K75" s="13" t="s">
        <v>328</v>
      </c>
      <c r="L75" s="10">
        <f t="shared" si="3"/>
        <v>163.7</v>
      </c>
      <c r="M75" s="10">
        <v>0</v>
      </c>
      <c r="N75" s="18">
        <v>163.7</v>
      </c>
      <c r="O75" s="16">
        <v>87.8</v>
      </c>
      <c r="P75" s="17">
        <v>71.18</v>
      </c>
      <c r="Q75" s="22"/>
    </row>
    <row r="76" ht="34" customHeight="true" spans="1:17">
      <c r="A76" s="10">
        <v>73</v>
      </c>
      <c r="B76" s="13" t="s">
        <v>357</v>
      </c>
      <c r="C76" s="11" t="s">
        <v>290</v>
      </c>
      <c r="D76" s="12" t="s">
        <v>358</v>
      </c>
      <c r="E76" s="12" t="s">
        <v>359</v>
      </c>
      <c r="F76" s="12" t="s">
        <v>23</v>
      </c>
      <c r="G76" s="12" t="s">
        <v>360</v>
      </c>
      <c r="H76" s="13" t="s">
        <v>25</v>
      </c>
      <c r="I76" s="13" t="s">
        <v>80</v>
      </c>
      <c r="J76" s="13" t="s">
        <v>74</v>
      </c>
      <c r="K76" s="13" t="s">
        <v>75</v>
      </c>
      <c r="L76" s="10">
        <f t="shared" si="3"/>
        <v>150.8</v>
      </c>
      <c r="M76" s="10">
        <v>5</v>
      </c>
      <c r="N76" s="18">
        <v>155.8</v>
      </c>
      <c r="O76" s="21">
        <v>88.65</v>
      </c>
      <c r="P76" s="17">
        <v>70.29</v>
      </c>
      <c r="Q76" s="22"/>
    </row>
    <row r="77" ht="34" customHeight="true" spans="1:17">
      <c r="A77" s="10">
        <v>74</v>
      </c>
      <c r="B77" s="13" t="s">
        <v>361</v>
      </c>
      <c r="C77" s="11" t="s">
        <v>290</v>
      </c>
      <c r="D77" s="12" t="s">
        <v>362</v>
      </c>
      <c r="E77" s="12" t="s">
        <v>363</v>
      </c>
      <c r="F77" s="12" t="s">
        <v>37</v>
      </c>
      <c r="G77" s="12" t="s">
        <v>364</v>
      </c>
      <c r="H77" s="13" t="s">
        <v>33</v>
      </c>
      <c r="I77" s="13" t="s">
        <v>80</v>
      </c>
      <c r="J77" s="13" t="s">
        <v>74</v>
      </c>
      <c r="K77" s="13" t="s">
        <v>75</v>
      </c>
      <c r="L77" s="10">
        <f t="shared" si="3"/>
        <v>128.1</v>
      </c>
      <c r="M77" s="10">
        <v>0</v>
      </c>
      <c r="N77" s="18">
        <v>128.1</v>
      </c>
      <c r="O77" s="16">
        <v>65.8</v>
      </c>
      <c r="P77" s="17">
        <v>54.25</v>
      </c>
      <c r="Q77" s="22"/>
    </row>
    <row r="78" ht="34" customHeight="true" spans="1:17">
      <c r="A78" s="10">
        <v>75</v>
      </c>
      <c r="B78" s="13" t="s">
        <v>361</v>
      </c>
      <c r="C78" s="11" t="s">
        <v>365</v>
      </c>
      <c r="D78" s="12" t="s">
        <v>366</v>
      </c>
      <c r="E78" s="12" t="s">
        <v>367</v>
      </c>
      <c r="F78" s="12" t="s">
        <v>37</v>
      </c>
      <c r="G78" s="12" t="s">
        <v>266</v>
      </c>
      <c r="H78" s="13" t="s">
        <v>33</v>
      </c>
      <c r="I78" s="13" t="s">
        <v>26</v>
      </c>
      <c r="J78" s="13" t="s">
        <v>74</v>
      </c>
      <c r="K78" s="13" t="s">
        <v>368</v>
      </c>
      <c r="L78" s="10">
        <f t="shared" si="3"/>
        <v>154.2</v>
      </c>
      <c r="M78" s="10">
        <v>0</v>
      </c>
      <c r="N78" s="18">
        <v>154.2</v>
      </c>
      <c r="O78" s="16">
        <v>73.6</v>
      </c>
      <c r="P78" s="17">
        <v>62.5</v>
      </c>
      <c r="Q78" s="22"/>
    </row>
    <row r="79" ht="34" customHeight="true" spans="1:17">
      <c r="A79" s="10">
        <v>76</v>
      </c>
      <c r="B79" s="13" t="s">
        <v>369</v>
      </c>
      <c r="C79" s="11" t="s">
        <v>370</v>
      </c>
      <c r="D79" s="12" t="s">
        <v>371</v>
      </c>
      <c r="E79" s="12" t="s">
        <v>372</v>
      </c>
      <c r="F79" s="12" t="s">
        <v>37</v>
      </c>
      <c r="G79" s="12" t="s">
        <v>373</v>
      </c>
      <c r="H79" s="13" t="s">
        <v>25</v>
      </c>
      <c r="I79" s="13" t="s">
        <v>26</v>
      </c>
      <c r="J79" s="13" t="s">
        <v>374</v>
      </c>
      <c r="K79" s="13" t="s">
        <v>336</v>
      </c>
      <c r="L79" s="10">
        <f t="shared" si="3"/>
        <v>179</v>
      </c>
      <c r="M79" s="10">
        <v>5</v>
      </c>
      <c r="N79" s="18">
        <v>184</v>
      </c>
      <c r="O79" s="21">
        <v>88.4</v>
      </c>
      <c r="P79" s="17">
        <v>74.8666666666667</v>
      </c>
      <c r="Q79" s="22"/>
    </row>
    <row r="80" ht="34" customHeight="true" spans="1:17">
      <c r="A80" s="10">
        <v>77</v>
      </c>
      <c r="B80" s="13" t="s">
        <v>369</v>
      </c>
      <c r="C80" s="11" t="s">
        <v>370</v>
      </c>
      <c r="D80" s="12" t="s">
        <v>371</v>
      </c>
      <c r="E80" s="12" t="s">
        <v>375</v>
      </c>
      <c r="F80" s="12" t="s">
        <v>37</v>
      </c>
      <c r="G80" s="12" t="s">
        <v>195</v>
      </c>
      <c r="H80" s="13" t="s">
        <v>33</v>
      </c>
      <c r="I80" s="13" t="s">
        <v>26</v>
      </c>
      <c r="J80" s="13" t="s">
        <v>74</v>
      </c>
      <c r="K80" s="13" t="s">
        <v>336</v>
      </c>
      <c r="L80" s="10">
        <f t="shared" si="3"/>
        <v>196.5</v>
      </c>
      <c r="M80" s="10">
        <v>0</v>
      </c>
      <c r="N80" s="18">
        <v>196.5</v>
      </c>
      <c r="O80" s="21">
        <v>82.2</v>
      </c>
      <c r="P80" s="17">
        <v>73.85</v>
      </c>
      <c r="Q80" s="22"/>
    </row>
    <row r="81" ht="34" customHeight="true" spans="1:17">
      <c r="A81" s="10">
        <v>78</v>
      </c>
      <c r="B81" s="13" t="s">
        <v>369</v>
      </c>
      <c r="C81" s="11" t="s">
        <v>370</v>
      </c>
      <c r="D81" s="12" t="s">
        <v>371</v>
      </c>
      <c r="E81" s="12" t="s">
        <v>376</v>
      </c>
      <c r="F81" s="12" t="s">
        <v>37</v>
      </c>
      <c r="G81" s="12" t="s">
        <v>377</v>
      </c>
      <c r="H81" s="13" t="s">
        <v>33</v>
      </c>
      <c r="I81" s="13" t="s">
        <v>26</v>
      </c>
      <c r="J81" s="13" t="s">
        <v>74</v>
      </c>
      <c r="K81" s="13" t="s">
        <v>336</v>
      </c>
      <c r="L81" s="10">
        <f t="shared" si="3"/>
        <v>189</v>
      </c>
      <c r="M81" s="10">
        <v>0</v>
      </c>
      <c r="N81" s="18">
        <v>189</v>
      </c>
      <c r="O81" s="21">
        <v>82.6</v>
      </c>
      <c r="P81" s="17">
        <v>72.8</v>
      </c>
      <c r="Q81" s="22"/>
    </row>
    <row r="82" ht="34" customHeight="true" spans="1:17">
      <c r="A82" s="10">
        <v>79</v>
      </c>
      <c r="B82" s="13" t="s">
        <v>369</v>
      </c>
      <c r="C82" s="11" t="s">
        <v>370</v>
      </c>
      <c r="D82" s="12" t="s">
        <v>371</v>
      </c>
      <c r="E82" s="12" t="s">
        <v>378</v>
      </c>
      <c r="F82" s="12" t="s">
        <v>37</v>
      </c>
      <c r="G82" s="12" t="s">
        <v>377</v>
      </c>
      <c r="H82" s="13" t="s">
        <v>33</v>
      </c>
      <c r="I82" s="13" t="s">
        <v>26</v>
      </c>
      <c r="J82" s="13" t="s">
        <v>74</v>
      </c>
      <c r="K82" s="13" t="s">
        <v>336</v>
      </c>
      <c r="L82" s="10">
        <f t="shared" si="3"/>
        <v>173</v>
      </c>
      <c r="M82" s="10">
        <v>0</v>
      </c>
      <c r="N82" s="18">
        <v>173</v>
      </c>
      <c r="O82" s="21">
        <v>86.6</v>
      </c>
      <c r="P82" s="17">
        <v>72.1333333333333</v>
      </c>
      <c r="Q82" s="22"/>
    </row>
    <row r="83" ht="34" customHeight="true" spans="1:17">
      <c r="A83" s="10">
        <v>80</v>
      </c>
      <c r="B83" s="13" t="s">
        <v>369</v>
      </c>
      <c r="C83" s="11" t="s">
        <v>370</v>
      </c>
      <c r="D83" s="12" t="s">
        <v>371</v>
      </c>
      <c r="E83" s="12" t="s">
        <v>379</v>
      </c>
      <c r="F83" s="12" t="s">
        <v>37</v>
      </c>
      <c r="G83" s="12" t="s">
        <v>380</v>
      </c>
      <c r="H83" s="13" t="s">
        <v>33</v>
      </c>
      <c r="I83" s="13" t="s">
        <v>26</v>
      </c>
      <c r="J83" s="13" t="s">
        <v>74</v>
      </c>
      <c r="K83" s="13" t="s">
        <v>336</v>
      </c>
      <c r="L83" s="10">
        <f t="shared" si="3"/>
        <v>184</v>
      </c>
      <c r="M83" s="10">
        <v>0</v>
      </c>
      <c r="N83" s="18">
        <v>184</v>
      </c>
      <c r="O83" s="21">
        <v>82.8</v>
      </c>
      <c r="P83" s="17">
        <v>72.0666666666667</v>
      </c>
      <c r="Q83" s="22"/>
    </row>
    <row r="84" ht="34" customHeight="true" spans="1:17">
      <c r="A84" s="10">
        <v>81</v>
      </c>
      <c r="B84" s="13" t="s">
        <v>369</v>
      </c>
      <c r="C84" s="11" t="s">
        <v>381</v>
      </c>
      <c r="D84" s="12" t="s">
        <v>382</v>
      </c>
      <c r="E84" s="12" t="s">
        <v>383</v>
      </c>
      <c r="F84" s="12" t="s">
        <v>37</v>
      </c>
      <c r="G84" s="12" t="s">
        <v>126</v>
      </c>
      <c r="H84" s="13" t="s">
        <v>33</v>
      </c>
      <c r="I84" s="13" t="s">
        <v>26</v>
      </c>
      <c r="J84" s="13" t="s">
        <v>384</v>
      </c>
      <c r="K84" s="13" t="s">
        <v>296</v>
      </c>
      <c r="L84" s="10">
        <f t="shared" si="3"/>
        <v>151</v>
      </c>
      <c r="M84" s="10">
        <v>0</v>
      </c>
      <c r="N84" s="18">
        <v>151</v>
      </c>
      <c r="O84" s="21">
        <v>85.2</v>
      </c>
      <c r="P84" s="17">
        <v>67.7666666666667</v>
      </c>
      <c r="Q84" s="22"/>
    </row>
    <row r="85" ht="34" customHeight="true" spans="1:17">
      <c r="A85" s="10">
        <v>82</v>
      </c>
      <c r="B85" s="13" t="s">
        <v>369</v>
      </c>
      <c r="C85" s="11" t="s">
        <v>385</v>
      </c>
      <c r="D85" s="12" t="s">
        <v>386</v>
      </c>
      <c r="E85" s="12" t="s">
        <v>387</v>
      </c>
      <c r="F85" s="12" t="s">
        <v>37</v>
      </c>
      <c r="G85" s="12" t="s">
        <v>388</v>
      </c>
      <c r="H85" s="13" t="s">
        <v>33</v>
      </c>
      <c r="I85" s="13" t="s">
        <v>80</v>
      </c>
      <c r="J85" s="13" t="s">
        <v>389</v>
      </c>
      <c r="K85" s="13" t="s">
        <v>296</v>
      </c>
      <c r="L85" s="10">
        <f t="shared" si="3"/>
        <v>129</v>
      </c>
      <c r="M85" s="10">
        <v>0</v>
      </c>
      <c r="N85" s="18">
        <v>129</v>
      </c>
      <c r="O85" s="21">
        <v>89</v>
      </c>
      <c r="P85" s="17">
        <v>66</v>
      </c>
      <c r="Q85" s="22"/>
    </row>
    <row r="86" ht="34" customHeight="true" spans="1:17">
      <c r="A86" s="10">
        <v>83</v>
      </c>
      <c r="B86" s="13" t="s">
        <v>369</v>
      </c>
      <c r="C86" s="11" t="s">
        <v>385</v>
      </c>
      <c r="D86" s="12" t="s">
        <v>386</v>
      </c>
      <c r="E86" s="12" t="s">
        <v>390</v>
      </c>
      <c r="F86" s="12" t="s">
        <v>37</v>
      </c>
      <c r="G86" s="12" t="s">
        <v>391</v>
      </c>
      <c r="H86" s="13" t="s">
        <v>33</v>
      </c>
      <c r="I86" s="13" t="s">
        <v>26</v>
      </c>
      <c r="J86" s="13" t="s">
        <v>392</v>
      </c>
      <c r="K86" s="13" t="s">
        <v>393</v>
      </c>
      <c r="L86" s="10">
        <f t="shared" si="3"/>
        <v>152</v>
      </c>
      <c r="M86" s="10">
        <v>0</v>
      </c>
      <c r="N86" s="18">
        <v>152</v>
      </c>
      <c r="O86" s="21">
        <v>86.2</v>
      </c>
      <c r="P86" s="17">
        <v>68.4333333333333</v>
      </c>
      <c r="Q86" s="22"/>
    </row>
    <row r="87" ht="34" customHeight="true" spans="1:17">
      <c r="A87" s="10">
        <v>84</v>
      </c>
      <c r="B87" s="13" t="s">
        <v>369</v>
      </c>
      <c r="C87" s="11" t="s">
        <v>394</v>
      </c>
      <c r="D87" s="12" t="s">
        <v>395</v>
      </c>
      <c r="E87" s="12" t="s">
        <v>396</v>
      </c>
      <c r="F87" s="12" t="s">
        <v>37</v>
      </c>
      <c r="G87" s="12" t="s">
        <v>397</v>
      </c>
      <c r="H87" s="13" t="s">
        <v>33</v>
      </c>
      <c r="I87" s="13" t="s">
        <v>26</v>
      </c>
      <c r="J87" s="13" t="s">
        <v>398</v>
      </c>
      <c r="K87" s="13" t="s">
        <v>332</v>
      </c>
      <c r="L87" s="10">
        <f t="shared" si="3"/>
        <v>155</v>
      </c>
      <c r="M87" s="10">
        <v>0</v>
      </c>
      <c r="N87" s="18">
        <v>155</v>
      </c>
      <c r="O87" s="21">
        <v>91.2</v>
      </c>
      <c r="P87" s="17">
        <v>71.4333333333333</v>
      </c>
      <c r="Q87" s="22"/>
    </row>
    <row r="88" ht="34" customHeight="true" spans="1:17">
      <c r="A88" s="10">
        <v>85</v>
      </c>
      <c r="B88" s="13" t="s">
        <v>369</v>
      </c>
      <c r="C88" s="11" t="s">
        <v>394</v>
      </c>
      <c r="D88" s="12" t="s">
        <v>395</v>
      </c>
      <c r="E88" s="12" t="s">
        <v>399</v>
      </c>
      <c r="F88" s="12" t="s">
        <v>37</v>
      </c>
      <c r="G88" s="12" t="s">
        <v>400</v>
      </c>
      <c r="H88" s="13" t="s">
        <v>33</v>
      </c>
      <c r="I88" s="13" t="s">
        <v>80</v>
      </c>
      <c r="J88" s="13" t="s">
        <v>401</v>
      </c>
      <c r="K88" s="13" t="s">
        <v>402</v>
      </c>
      <c r="L88" s="10">
        <f t="shared" si="3"/>
        <v>155.5</v>
      </c>
      <c r="M88" s="10">
        <v>0</v>
      </c>
      <c r="N88" s="18">
        <v>155.5</v>
      </c>
      <c r="O88" s="21">
        <v>87</v>
      </c>
      <c r="P88" s="17">
        <v>69.4166666666667</v>
      </c>
      <c r="Q88" s="22"/>
    </row>
    <row r="89" ht="34" customHeight="true" spans="1:17">
      <c r="A89" s="10">
        <v>86</v>
      </c>
      <c r="B89" s="13" t="s">
        <v>369</v>
      </c>
      <c r="C89" s="11" t="s">
        <v>403</v>
      </c>
      <c r="D89" s="12" t="s">
        <v>404</v>
      </c>
      <c r="E89" s="12" t="s">
        <v>405</v>
      </c>
      <c r="F89" s="12" t="s">
        <v>37</v>
      </c>
      <c r="G89" s="12" t="s">
        <v>406</v>
      </c>
      <c r="H89" s="13" t="s">
        <v>33</v>
      </c>
      <c r="I89" s="13" t="s">
        <v>26</v>
      </c>
      <c r="J89" s="13" t="s">
        <v>74</v>
      </c>
      <c r="K89" s="13" t="s">
        <v>273</v>
      </c>
      <c r="L89" s="10">
        <f t="shared" si="3"/>
        <v>142.5</v>
      </c>
      <c r="M89" s="10">
        <v>0</v>
      </c>
      <c r="N89" s="18">
        <v>142.5</v>
      </c>
      <c r="O89" s="21">
        <v>90.4</v>
      </c>
      <c r="P89" s="17">
        <v>68.95</v>
      </c>
      <c r="Q89" s="22"/>
    </row>
    <row r="90" ht="34" customHeight="true" spans="1:17">
      <c r="A90" s="10">
        <v>87</v>
      </c>
      <c r="B90" s="13" t="s">
        <v>369</v>
      </c>
      <c r="C90" s="11" t="s">
        <v>407</v>
      </c>
      <c r="D90" s="12" t="s">
        <v>404</v>
      </c>
      <c r="E90" s="12" t="s">
        <v>408</v>
      </c>
      <c r="F90" s="12" t="s">
        <v>23</v>
      </c>
      <c r="G90" s="12" t="s">
        <v>409</v>
      </c>
      <c r="H90" s="13" t="s">
        <v>410</v>
      </c>
      <c r="I90" s="13" t="s">
        <v>26</v>
      </c>
      <c r="J90" s="13" t="s">
        <v>74</v>
      </c>
      <c r="K90" s="13" t="s">
        <v>273</v>
      </c>
      <c r="L90" s="10">
        <f t="shared" si="3"/>
        <v>142</v>
      </c>
      <c r="M90" s="10">
        <v>5</v>
      </c>
      <c r="N90" s="18">
        <v>147</v>
      </c>
      <c r="O90" s="21">
        <v>81.6</v>
      </c>
      <c r="P90" s="17">
        <v>65.3</v>
      </c>
      <c r="Q90" s="22"/>
    </row>
    <row r="91" ht="34" customHeight="true" spans="1:17">
      <c r="A91" s="10">
        <v>88</v>
      </c>
      <c r="B91" s="13" t="s">
        <v>411</v>
      </c>
      <c r="C91" s="11" t="s">
        <v>178</v>
      </c>
      <c r="D91" s="12" t="s">
        <v>412</v>
      </c>
      <c r="E91" s="12" t="s">
        <v>413</v>
      </c>
      <c r="F91" s="12" t="s">
        <v>37</v>
      </c>
      <c r="G91" s="12" t="s">
        <v>183</v>
      </c>
      <c r="H91" s="13" t="s">
        <v>25</v>
      </c>
      <c r="I91" s="13" t="s">
        <v>26</v>
      </c>
      <c r="J91" s="13" t="s">
        <v>87</v>
      </c>
      <c r="K91" s="13" t="s">
        <v>40</v>
      </c>
      <c r="L91" s="10">
        <f t="shared" si="3"/>
        <v>188</v>
      </c>
      <c r="M91" s="10">
        <v>5</v>
      </c>
      <c r="N91" s="18">
        <v>193</v>
      </c>
      <c r="O91" s="19">
        <v>90.8</v>
      </c>
      <c r="P91" s="17">
        <v>77.5666666666667</v>
      </c>
      <c r="Q91" s="22"/>
    </row>
    <row r="92" ht="34" customHeight="true" spans="1:17">
      <c r="A92" s="10">
        <v>89</v>
      </c>
      <c r="B92" s="13" t="s">
        <v>414</v>
      </c>
      <c r="C92" s="11" t="s">
        <v>178</v>
      </c>
      <c r="D92" s="12" t="s">
        <v>415</v>
      </c>
      <c r="E92" s="12" t="s">
        <v>416</v>
      </c>
      <c r="F92" s="12" t="s">
        <v>37</v>
      </c>
      <c r="G92" s="12" t="s">
        <v>38</v>
      </c>
      <c r="H92" s="13" t="s">
        <v>25</v>
      </c>
      <c r="I92" s="13" t="s">
        <v>80</v>
      </c>
      <c r="J92" s="13" t="s">
        <v>234</v>
      </c>
      <c r="K92" s="13" t="s">
        <v>229</v>
      </c>
      <c r="L92" s="10">
        <f t="shared" si="3"/>
        <v>185.5</v>
      </c>
      <c r="M92" s="10">
        <v>5</v>
      </c>
      <c r="N92" s="18">
        <v>190.5</v>
      </c>
      <c r="O92" s="19">
        <v>83.4</v>
      </c>
      <c r="P92" s="17">
        <v>73.45</v>
      </c>
      <c r="Q92" s="22"/>
    </row>
    <row r="93" ht="34" customHeight="true" spans="1:17">
      <c r="A93" s="10">
        <v>90</v>
      </c>
      <c r="B93" s="13" t="s">
        <v>417</v>
      </c>
      <c r="C93" s="11" t="s">
        <v>418</v>
      </c>
      <c r="D93" s="12" t="s">
        <v>419</v>
      </c>
      <c r="E93" s="12" t="s">
        <v>420</v>
      </c>
      <c r="F93" s="12" t="s">
        <v>37</v>
      </c>
      <c r="G93" s="12" t="s">
        <v>32</v>
      </c>
      <c r="H93" s="13" t="s">
        <v>33</v>
      </c>
      <c r="I93" s="13" t="s">
        <v>421</v>
      </c>
      <c r="J93" s="13" t="s">
        <v>422</v>
      </c>
      <c r="K93" s="13" t="s">
        <v>423</v>
      </c>
      <c r="L93" s="13">
        <v>242</v>
      </c>
      <c r="M93" s="13">
        <v>0</v>
      </c>
      <c r="N93" s="13">
        <v>242</v>
      </c>
      <c r="O93" s="13">
        <v>84.34</v>
      </c>
      <c r="P93" s="24">
        <v>82.5033333333333</v>
      </c>
      <c r="Q93" s="23"/>
    </row>
  </sheetData>
  <autoFilter ref="A3:Q93">
    <extLst/>
  </autoFilter>
  <mergeCells count="2">
    <mergeCell ref="A1:B1"/>
    <mergeCell ref="A2:Q2"/>
  </mergeCells>
  <printOptions horizontalCentered="true"/>
  <pageMargins left="0.432638888888889" right="0.432638888888889" top="0.865972222222222" bottom="0.629861111111111" header="0.236111111111111" footer="0.432638888888889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2019-09-23T18:20:00Z</dcterms:created>
  <dcterms:modified xsi:type="dcterms:W3CDTF">2020-12-16T15:27:39Z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