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C:\Users\stare\Desktop\湖北省2020年度第二次考试录用公务员全省法官助理职位和省法院机关司法行政岗职位面试成绩公告\"/>
    </mc:Choice>
  </mc:AlternateContent>
  <xr:revisionPtr revIDLastSave="0" documentId="13_ncr:1_{255E86FF-4C87-46EA-BD75-ADECF3D571C6}" xr6:coauthVersionLast="45" xr6:coauthVersionMax="45" xr10:uidLastSave="{00000000-0000-0000-0000-000000000000}"/>
  <bookViews>
    <workbookView xWindow="-90" yWindow="-90" windowWidth="19380" windowHeight="10380" xr2:uid="{00000000-000D-0000-FFFF-FFFF00000000}"/>
  </bookViews>
  <sheets>
    <sheet name="二次补录资格审查人员名单" sheetId="2" r:id="rId1"/>
  </sheets>
  <definedNames>
    <definedName name="_xlnm._FilterDatabase" localSheetId="0" hidden="1">二次补录资格审查人员名单!$G$4:$Q$106</definedName>
    <definedName name="_xlnm.Print_Titles" localSheetId="0">二次补录资格审查人员名单!$3:$4</definedName>
    <definedName name="法官助理">#REF!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2" l="1"/>
  <c r="N6" i="2" l="1"/>
  <c r="N5" i="2"/>
  <c r="N53" i="2" l="1"/>
  <c r="N48" i="2"/>
  <c r="N46" i="2"/>
  <c r="N44" i="2"/>
  <c r="N87" i="2"/>
  <c r="N85" i="2"/>
  <c r="N83" i="2"/>
  <c r="N57" i="2"/>
  <c r="N10" i="2"/>
  <c r="N42" i="2"/>
  <c r="N34" i="2"/>
  <c r="N63" i="2"/>
  <c r="N55" i="2" l="1"/>
  <c r="N72" i="2"/>
  <c r="N80" i="2"/>
  <c r="N82" i="2"/>
  <c r="N18" i="2"/>
  <c r="N65" i="2"/>
  <c r="N67" i="2"/>
  <c r="N69" i="2"/>
  <c r="N74" i="2"/>
  <c r="N76" i="2"/>
  <c r="N78" i="2"/>
  <c r="N95" i="2"/>
  <c r="N97" i="2"/>
  <c r="N99" i="2"/>
  <c r="N101" i="2"/>
  <c r="N103" i="2"/>
  <c r="N105" i="2"/>
  <c r="N50" i="2"/>
  <c r="N52" i="2"/>
  <c r="N94" i="2"/>
  <c r="N23" i="2"/>
  <c r="N25" i="2"/>
  <c r="N29" i="2"/>
  <c r="N31" i="2"/>
  <c r="N33" i="2"/>
  <c r="N9" i="2"/>
  <c r="N84" i="2"/>
  <c r="N86" i="2"/>
  <c r="N45" i="2"/>
  <c r="N49" i="2"/>
  <c r="N54" i="2"/>
  <c r="N73" i="2"/>
  <c r="N81" i="2"/>
  <c r="N17" i="2"/>
  <c r="N19" i="2"/>
  <c r="N66" i="2"/>
  <c r="N68" i="2"/>
  <c r="N70" i="2"/>
  <c r="N77" i="2"/>
  <c r="N79" i="2"/>
  <c r="N96" i="2"/>
  <c r="N98" i="2"/>
  <c r="N100" i="2"/>
  <c r="N102" i="2"/>
  <c r="N104" i="2"/>
  <c r="N51" i="2"/>
  <c r="N59" i="2"/>
  <c r="N93" i="2"/>
  <c r="N20" i="2"/>
  <c r="N22" i="2"/>
  <c r="N24" i="2"/>
  <c r="N30" i="2"/>
  <c r="N32" i="2"/>
  <c r="N92" i="2"/>
  <c r="N37" i="2"/>
  <c r="N56" i="2"/>
  <c r="N58" i="2"/>
  <c r="N88" i="2"/>
  <c r="N47" i="2"/>
  <c r="N71" i="2"/>
  <c r="N75" i="2"/>
  <c r="N64" i="2"/>
  <c r="N13" i="2"/>
  <c r="N90" i="2"/>
  <c r="N40" i="2"/>
  <c r="N11" i="2"/>
  <c r="N15" i="2"/>
  <c r="N89" i="2"/>
  <c r="N91" i="2"/>
  <c r="N21" i="2"/>
  <c r="N39" i="2"/>
  <c r="N41" i="2"/>
  <c r="N61" i="2"/>
  <c r="N26" i="2"/>
  <c r="N28" i="2"/>
  <c r="N35" i="2"/>
  <c r="N38" i="2"/>
  <c r="N60" i="2"/>
  <c r="N62" i="2"/>
  <c r="N27" i="2"/>
  <c r="N36" i="2"/>
  <c r="N43" i="2"/>
  <c r="N8" i="2"/>
  <c r="N106" i="2"/>
  <c r="N12" i="2"/>
  <c r="N16" i="2"/>
  <c r="N14" i="2"/>
</calcChain>
</file>

<file path=xl/sharedStrings.xml><?xml version="1.0" encoding="utf-8"?>
<sst xmlns="http://schemas.openxmlformats.org/spreadsheetml/2006/main" count="1246" uniqueCount="528">
  <si>
    <t>姓名</t>
  </si>
  <si>
    <t>性别</t>
  </si>
  <si>
    <t>准考证号</t>
  </si>
  <si>
    <t>行测</t>
  </si>
  <si>
    <t>申论（县以上机关）</t>
  </si>
  <si>
    <t>毕业院校</t>
  </si>
  <si>
    <t>现工作单位</t>
  </si>
  <si>
    <t>面试
分数</t>
  </si>
  <si>
    <t>综合
成绩</t>
  </si>
  <si>
    <t>备注</t>
  </si>
  <si>
    <t>机构名称</t>
  </si>
  <si>
    <t>招录机关</t>
  </si>
  <si>
    <t>招录职位</t>
  </si>
  <si>
    <t>职位代码</t>
  </si>
  <si>
    <t>范硕</t>
  </si>
  <si>
    <t>男</t>
  </si>
  <si>
    <t>湖北省高级人民法院</t>
  </si>
  <si>
    <t>省法院机关</t>
  </si>
  <si>
    <t>司法行政岗2</t>
  </si>
  <si>
    <t>14230201046001002</t>
  </si>
  <si>
    <t>142303401127</t>
  </si>
  <si>
    <t>武汉大学</t>
  </si>
  <si>
    <t>中国政法大学</t>
  </si>
  <si>
    <t>何普</t>
  </si>
  <si>
    <t>142303404513</t>
  </si>
  <si>
    <t>西南财经大学</t>
  </si>
  <si>
    <t>湖北文理学院</t>
  </si>
  <si>
    <t>高冠宇</t>
  </si>
  <si>
    <t>142303403115</t>
  </si>
  <si>
    <t>武汉大学教育学院</t>
  </si>
  <si>
    <t>弃考</t>
  </si>
  <si>
    <t>李罗洋</t>
  </si>
  <si>
    <t>全省法官助理职位</t>
  </si>
  <si>
    <t>荆门市中级人民法院</t>
  </si>
  <si>
    <t>法官助理岗2</t>
  </si>
  <si>
    <t>14230204001000058</t>
  </si>
  <si>
    <t>142302906616</t>
  </si>
  <si>
    <t>71.2</t>
  </si>
  <si>
    <t>66.5</t>
  </si>
  <si>
    <t>34.5425</t>
  </si>
  <si>
    <t>湖南文理学院</t>
  </si>
  <si>
    <t>湖北省农银人寿保险公司</t>
  </si>
  <si>
    <t>商敏</t>
  </si>
  <si>
    <t>女</t>
  </si>
  <si>
    <t>142304008702</t>
  </si>
  <si>
    <t>65.6</t>
  </si>
  <si>
    <t>72.5</t>
  </si>
  <si>
    <t>34.3525</t>
  </si>
  <si>
    <t>华中科技大学</t>
  </si>
  <si>
    <t>中建电武汉铁塔有限公司</t>
  </si>
  <si>
    <t>李斌</t>
  </si>
  <si>
    <t>142303913507</t>
  </si>
  <si>
    <t>66.4</t>
  </si>
  <si>
    <t>65</t>
  </si>
  <si>
    <t>32.885</t>
  </si>
  <si>
    <t>贵州大学</t>
  </si>
  <si>
    <t>湖北新天律师事务所</t>
  </si>
  <si>
    <t>毛青</t>
  </si>
  <si>
    <t>黄冈市中级人民法院</t>
  </si>
  <si>
    <t>法官助理岗1</t>
  </si>
  <si>
    <t>14230204001000064</t>
  </si>
  <si>
    <t>142305702309</t>
  </si>
  <si>
    <t>68</t>
  </si>
  <si>
    <t>70</t>
  </si>
  <si>
    <t>34.45</t>
  </si>
  <si>
    <t>中南财经政法大学</t>
  </si>
  <si>
    <t>无</t>
  </si>
  <si>
    <t>陈晨</t>
  </si>
  <si>
    <t>142302902202</t>
  </si>
  <si>
    <t>67.2</t>
  </si>
  <si>
    <t>72</t>
  </si>
  <si>
    <t>34.68</t>
  </si>
  <si>
    <t>徐志远</t>
  </si>
  <si>
    <t>142303505317</t>
  </si>
  <si>
    <t>69.6</t>
  </si>
  <si>
    <t>65.5</t>
  </si>
  <si>
    <t>33.8775</t>
  </si>
  <si>
    <t>广东财经大学</t>
  </si>
  <si>
    <t>北京大成（广州）律师事务所</t>
  </si>
  <si>
    <t>夏江伦</t>
  </si>
  <si>
    <t>14230204001000065</t>
  </si>
  <si>
    <t>142305907522</t>
  </si>
  <si>
    <t>76</t>
  </si>
  <si>
    <t>67</t>
  </si>
  <si>
    <t>35.975</t>
  </si>
  <si>
    <t>文华学院</t>
  </si>
  <si>
    <t>湖北省鄂州市华容区人民法院</t>
  </si>
  <si>
    <t>童俊麟</t>
  </si>
  <si>
    <t>法官助理岗3</t>
  </si>
  <si>
    <t>142304700504</t>
  </si>
  <si>
    <t>72.8</t>
  </si>
  <si>
    <t>63.5</t>
  </si>
  <si>
    <t>34.3075</t>
  </si>
  <si>
    <t>邵阳学院</t>
  </si>
  <si>
    <t>湖南省湘乡市司法局法律援助中心</t>
  </si>
  <si>
    <t>李楠楠</t>
  </si>
  <si>
    <t>142303005624</t>
  </si>
  <si>
    <t>67.5</t>
  </si>
  <si>
    <t>34.3275</t>
  </si>
  <si>
    <t>河南财经政法大学</t>
  </si>
  <si>
    <t>河南省视博电子股份有限公司</t>
  </si>
  <si>
    <t>吴杏娥</t>
  </si>
  <si>
    <t>江陵县人民法院</t>
  </si>
  <si>
    <t>法官助理岗</t>
  </si>
  <si>
    <t>14230204001000035</t>
  </si>
  <si>
    <t>142305907408</t>
  </si>
  <si>
    <t>34.7675</t>
  </si>
  <si>
    <t>湖北警官学院</t>
  </si>
  <si>
    <t>杭州传奇知识产权代理有限公司</t>
  </si>
  <si>
    <t>周文琦</t>
  </si>
  <si>
    <t>142302500622</t>
  </si>
  <si>
    <t>64</t>
  </si>
  <si>
    <t>33.98</t>
  </si>
  <si>
    <t>江汉大学文理学院</t>
  </si>
  <si>
    <t>湖北楚韵律师事务所</t>
  </si>
  <si>
    <t>焦巧云</t>
  </si>
  <si>
    <t>142305519319</t>
  </si>
  <si>
    <t>62.5</t>
  </si>
  <si>
    <t>33.2025</t>
  </si>
  <si>
    <t>云南财经大学</t>
  </si>
  <si>
    <t>北京盈科（荆州）律师事务所</t>
  </si>
  <si>
    <t>聂金玲</t>
  </si>
  <si>
    <t>142303500622</t>
  </si>
  <si>
    <t>华中师范大学</t>
  </si>
  <si>
    <t>张慧</t>
  </si>
  <si>
    <t>14230204001000036</t>
  </si>
  <si>
    <t>142306400108</t>
  </si>
  <si>
    <t>70.4</t>
  </si>
  <si>
    <t>34.3225</t>
  </si>
  <si>
    <t>长江大学</t>
  </si>
  <si>
    <t>董天</t>
  </si>
  <si>
    <t>142303600728</t>
  </si>
  <si>
    <t>59</t>
  </si>
  <si>
    <t>31.975</t>
  </si>
  <si>
    <t>武汉学院</t>
  </si>
  <si>
    <t>荆州市律师协会</t>
  </si>
  <si>
    <t>徐琛</t>
  </si>
  <si>
    <t>广水市人民法院</t>
  </si>
  <si>
    <t>14230204001000087</t>
  </si>
  <si>
    <t>142305907203</t>
  </si>
  <si>
    <t>68.8</t>
  </si>
  <si>
    <t>33.995</t>
  </si>
  <si>
    <t>武汉东湖学院</t>
  </si>
  <si>
    <t>徐瑞</t>
  </si>
  <si>
    <t>142302502506</t>
  </si>
  <si>
    <t>34.44</t>
  </si>
  <si>
    <t>华侨大学</t>
  </si>
  <si>
    <t>刘亚男</t>
  </si>
  <si>
    <t>142304905912</t>
  </si>
  <si>
    <t>河南警察学院</t>
  </si>
  <si>
    <t>河南沃华律师事务所</t>
  </si>
  <si>
    <t>候星星</t>
  </si>
  <si>
    <t>142305908019</t>
  </si>
  <si>
    <t>71</t>
  </si>
  <si>
    <t>35.115</t>
  </si>
  <si>
    <t>河南豫龙律师事务所</t>
  </si>
  <si>
    <t>陈念莲</t>
  </si>
  <si>
    <t>142303808312</t>
  </si>
  <si>
    <t>64.5</t>
  </si>
  <si>
    <t>34.3125</t>
  </si>
  <si>
    <t>湖南师范大学</t>
  </si>
  <si>
    <t>李聪聪</t>
  </si>
  <si>
    <t>142305517811</t>
  </si>
  <si>
    <t>33.775</t>
  </si>
  <si>
    <t>刘芳馨</t>
  </si>
  <si>
    <t>石首市人民法院</t>
  </si>
  <si>
    <t>14230204001000037</t>
  </si>
  <si>
    <t>142304810014</t>
  </si>
  <si>
    <t>57.6</t>
  </si>
  <si>
    <t>69</t>
  </si>
  <si>
    <t>31.365</t>
  </si>
  <si>
    <t>武汉工程大学</t>
  </si>
  <si>
    <t>陈霞</t>
  </si>
  <si>
    <t>142300400929</t>
  </si>
  <si>
    <t>34.445</t>
  </si>
  <si>
    <t>黄小飞</t>
  </si>
  <si>
    <t>142305908218</t>
  </si>
  <si>
    <t>59.2</t>
  </si>
  <si>
    <t>30.68</t>
  </si>
  <si>
    <t>江汉大学</t>
  </si>
  <si>
    <t>胡成云</t>
  </si>
  <si>
    <t>洪湖市人民法院</t>
  </si>
  <si>
    <t>14230204001000038</t>
  </si>
  <si>
    <t>142305703708</t>
  </si>
  <si>
    <t>33.8825</t>
  </si>
  <si>
    <t>刘朗</t>
  </si>
  <si>
    <t>142300201823</t>
  </si>
  <si>
    <t>61.6</t>
  </si>
  <si>
    <t>75.5</t>
  </si>
  <si>
    <t>33.9275</t>
  </si>
  <si>
    <t>湖北诚信联合律师事务所</t>
  </si>
  <si>
    <t>蒋晓宇</t>
  </si>
  <si>
    <t>142302903408</t>
  </si>
  <si>
    <t>33.4325</t>
  </si>
  <si>
    <t>湖北经济学院</t>
  </si>
  <si>
    <t>湖北筑阳律师事务所</t>
  </si>
  <si>
    <t>张帜</t>
  </si>
  <si>
    <t>142304302230</t>
  </si>
  <si>
    <t>63</t>
  </si>
  <si>
    <t>32.655</t>
  </si>
  <si>
    <t>湖南省警察学院</t>
  </si>
  <si>
    <t>毛怡</t>
  </si>
  <si>
    <t>142304303520</t>
  </si>
  <si>
    <t>64.8</t>
  </si>
  <si>
    <t>33.345</t>
  </si>
  <si>
    <t>程偲</t>
  </si>
  <si>
    <t>142302400618</t>
  </si>
  <si>
    <t>32.7725</t>
  </si>
  <si>
    <t>湖北民族学院</t>
  </si>
  <si>
    <t>湖北硒都律师事务所</t>
  </si>
  <si>
    <t>汪雨晗</t>
  </si>
  <si>
    <t>142303301608</t>
  </si>
  <si>
    <t>60</t>
  </si>
  <si>
    <t>62</t>
  </si>
  <si>
    <t>30.45</t>
  </si>
  <si>
    <t>深圳市中级人民法院</t>
  </si>
  <si>
    <t>林婷</t>
  </si>
  <si>
    <t>142302701003</t>
  </si>
  <si>
    <t>62.4</t>
  </si>
  <si>
    <t>59.5</t>
  </si>
  <si>
    <t>30.5475</t>
  </si>
  <si>
    <t>东方醒狮新动力电池有限公司</t>
  </si>
  <si>
    <t>吴越凤</t>
  </si>
  <si>
    <t>142302301128</t>
  </si>
  <si>
    <t>57.5</t>
  </si>
  <si>
    <t>29.8775</t>
  </si>
  <si>
    <t>武昌理工学院</t>
  </si>
  <si>
    <t>黄静</t>
  </si>
  <si>
    <t>14230204001000039</t>
  </si>
  <si>
    <t>142306100627</t>
  </si>
  <si>
    <t>广西大学</t>
  </si>
  <si>
    <t>赵强强</t>
  </si>
  <si>
    <t>142302400726</t>
  </si>
  <si>
    <t>68.5</t>
  </si>
  <si>
    <t>34.5525</t>
  </si>
  <si>
    <t>济南大学</t>
  </si>
  <si>
    <t>陈小益</t>
  </si>
  <si>
    <t>142304909228</t>
  </si>
  <si>
    <t>32.675</t>
  </si>
  <si>
    <t>中南民族大学</t>
  </si>
  <si>
    <t>胡蓓</t>
  </si>
  <si>
    <t>142304602512</t>
  </si>
  <si>
    <t>71.5</t>
  </si>
  <si>
    <t>33.9075</t>
  </si>
  <si>
    <t>湖南人文科技学院</t>
  </si>
  <si>
    <t>韩涛</t>
  </si>
  <si>
    <t>142305011924</t>
  </si>
  <si>
    <t>75</t>
  </si>
  <si>
    <t>33.375</t>
  </si>
  <si>
    <t>孙东</t>
  </si>
  <si>
    <t>142303809311</t>
  </si>
  <si>
    <t>60.8</t>
  </si>
  <si>
    <t>32.47</t>
  </si>
  <si>
    <t>陕西理工大学</t>
  </si>
  <si>
    <t>杨叶</t>
  </si>
  <si>
    <t>142306508924</t>
  </si>
  <si>
    <t>33.2075</t>
  </si>
  <si>
    <t>武汉市东湖高新区人民法院</t>
  </si>
  <si>
    <t>陈露</t>
  </si>
  <si>
    <t>142302700423</t>
  </si>
  <si>
    <t>西北政法大学</t>
  </si>
  <si>
    <t>邹岚</t>
  </si>
  <si>
    <t>142306302403</t>
  </si>
  <si>
    <t>32.475</t>
  </si>
  <si>
    <t>李青松</t>
  </si>
  <si>
    <t>房县人民法院</t>
  </si>
  <si>
    <t>14230204001000049</t>
  </si>
  <si>
    <t>142302801619</t>
  </si>
  <si>
    <t>35.56</t>
  </si>
  <si>
    <t>湖北汽车工业学院</t>
  </si>
  <si>
    <t>孙旭</t>
  </si>
  <si>
    <t>142303505312</t>
  </si>
  <si>
    <t>76.8</t>
  </si>
  <si>
    <t>35.295</t>
  </si>
  <si>
    <t>黄冈师范学院</t>
  </si>
  <si>
    <t>十堰市茅箭区人民检察院</t>
  </si>
  <si>
    <t>范绍东</t>
  </si>
  <si>
    <t>142030304920</t>
  </si>
  <si>
    <t>73.6</t>
  </si>
  <si>
    <t>34.19</t>
  </si>
  <si>
    <t>徐沙</t>
  </si>
  <si>
    <t>枣阳市人民法院</t>
  </si>
  <si>
    <t>14230204001000026</t>
  </si>
  <si>
    <t>142305601516</t>
  </si>
  <si>
    <t>35.6725</t>
  </si>
  <si>
    <t>襄阳市高新区人民检察院</t>
  </si>
  <si>
    <t>张培</t>
  </si>
  <si>
    <t>142302102408</t>
  </si>
  <si>
    <t>35.6875</t>
  </si>
  <si>
    <t>烟台大学</t>
  </si>
  <si>
    <t>张东</t>
  </si>
  <si>
    <t>142306502912</t>
  </si>
  <si>
    <t>湖北大学知行学院</t>
  </si>
  <si>
    <t>胡娟</t>
  </si>
  <si>
    <t>鄂州市中级人民法院</t>
  </si>
  <si>
    <t>14230204001000061</t>
  </si>
  <si>
    <t>142305702821</t>
  </si>
  <si>
    <t>73.5</t>
  </si>
  <si>
    <t>35.4575</t>
  </si>
  <si>
    <t>中共天门市委政法委员会</t>
  </si>
  <si>
    <t>朱官清</t>
  </si>
  <si>
    <t>142304302505</t>
  </si>
  <si>
    <t>74.5</t>
  </si>
  <si>
    <t>36.3425</t>
  </si>
  <si>
    <t>中国建设银行</t>
  </si>
  <si>
    <t>彭家芳</t>
  </si>
  <si>
    <t>142302902502</t>
  </si>
  <si>
    <t>35.2125</t>
  </si>
  <si>
    <t>广西师范大学</t>
  </si>
  <si>
    <t>武汉市汉阳区人民检察院</t>
  </si>
  <si>
    <t>史继魏</t>
  </si>
  <si>
    <t>随州市中级人民法院</t>
  </si>
  <si>
    <t>14230204001000085</t>
  </si>
  <si>
    <t>142304704320</t>
  </si>
  <si>
    <t>33.325</t>
  </si>
  <si>
    <t>青海民族大学</t>
  </si>
  <si>
    <t>邹东来</t>
  </si>
  <si>
    <t>142304605902</t>
  </si>
  <si>
    <t>33.32</t>
  </si>
  <si>
    <t>中国长江航运集团有限公司</t>
  </si>
  <si>
    <t>张潺</t>
  </si>
  <si>
    <t>142303404508</t>
  </si>
  <si>
    <t>33.2275</t>
  </si>
  <si>
    <t>吉林大学</t>
  </si>
  <si>
    <t>深圳市南山区人民法院</t>
  </si>
  <si>
    <t>吴盼</t>
  </si>
  <si>
    <t>14230204001000086</t>
  </si>
  <si>
    <t>142300300426</t>
  </si>
  <si>
    <t>35.33</t>
  </si>
  <si>
    <t>武汉市洪山区市场监督管理局</t>
  </si>
  <si>
    <t>杨俊俊</t>
  </si>
  <si>
    <t>142302801001</t>
  </si>
  <si>
    <t>33.56</t>
  </si>
  <si>
    <t>深圳市保洁恒环境产业有限公司</t>
  </si>
  <si>
    <t>王翠</t>
  </si>
  <si>
    <t>142300101228</t>
  </si>
  <si>
    <t>66</t>
  </si>
  <si>
    <t>33.33</t>
  </si>
  <si>
    <t>武汉市江汉区城区改造更新局（合同）</t>
  </si>
  <si>
    <t>吴小菲</t>
  </si>
  <si>
    <t>应城市人民法院</t>
  </si>
  <si>
    <t>14230204001000053</t>
  </si>
  <si>
    <t>142305013227</t>
  </si>
  <si>
    <t>32.435</t>
  </si>
  <si>
    <t>东湖新技术开发区市场监督管理局</t>
  </si>
  <si>
    <t>刘奇</t>
  </si>
  <si>
    <t>142306402208</t>
  </si>
  <si>
    <t>32.45</t>
  </si>
  <si>
    <t>郧西县马安镇人力资源和社会保障所</t>
  </si>
  <si>
    <t>尹文静</t>
  </si>
  <si>
    <t>142303402310</t>
  </si>
  <si>
    <t>54</t>
  </si>
  <si>
    <t>28.65</t>
  </si>
  <si>
    <t>湖北尚卓律师事务所</t>
  </si>
  <si>
    <t>戚爱军</t>
  </si>
  <si>
    <t>安陆市人民法院</t>
  </si>
  <si>
    <t>14230204001000054</t>
  </si>
  <si>
    <t>142305204605</t>
  </si>
  <si>
    <t>肖佳堰</t>
  </si>
  <si>
    <t>142305113926</t>
  </si>
  <si>
    <t>33.545</t>
  </si>
  <si>
    <t>湖北师范大学文理学院</t>
  </si>
  <si>
    <t>程意萍</t>
  </si>
  <si>
    <t>142300602609</t>
  </si>
  <si>
    <t>33.8725</t>
  </si>
  <si>
    <t>河南中锦律师事务所</t>
  </si>
  <si>
    <t>袁宁</t>
  </si>
  <si>
    <t>京山市人民法院</t>
  </si>
  <si>
    <t>14230204001000059</t>
  </si>
  <si>
    <t>142302402130</t>
  </si>
  <si>
    <t>32.87</t>
  </si>
  <si>
    <t>上海财经大学</t>
  </si>
  <si>
    <t>李兆宇</t>
  </si>
  <si>
    <t>142300201213</t>
  </si>
  <si>
    <t>33.6875</t>
  </si>
  <si>
    <t>张童</t>
  </si>
  <si>
    <t>14230204001000090</t>
  </si>
  <si>
    <t>142300801123</t>
  </si>
  <si>
    <t>33.12</t>
  </si>
  <si>
    <t>湖南工业大学</t>
  </si>
  <si>
    <t>舒铭</t>
  </si>
  <si>
    <t>崇阳县人民法院</t>
  </si>
  <si>
    <t>14230204001000074</t>
  </si>
  <si>
    <t>142305805805</t>
  </si>
  <si>
    <t>32.1225</t>
  </si>
  <si>
    <t>方金丽</t>
  </si>
  <si>
    <t>142303405716</t>
  </si>
  <si>
    <t>32.8075</t>
  </si>
  <si>
    <t>长治学院</t>
  </si>
  <si>
    <t>崇阳楚农商村镇银行</t>
  </si>
  <si>
    <t>刘彪</t>
  </si>
  <si>
    <t>142304902715</t>
  </si>
  <si>
    <t>32.1025</t>
  </si>
  <si>
    <t>华北电力大学（北京）</t>
  </si>
  <si>
    <t>深圳市罗湖区人民法院</t>
  </si>
  <si>
    <t>成茜</t>
  </si>
  <si>
    <t>赤壁市人民法院</t>
  </si>
  <si>
    <t>14230204001000076</t>
  </si>
  <si>
    <t>142303005330</t>
  </si>
  <si>
    <t>34.02</t>
  </si>
  <si>
    <t>咸宁九宫山国家级自然保护区管委会</t>
  </si>
  <si>
    <t>翁晨</t>
  </si>
  <si>
    <t>142303504025</t>
  </si>
  <si>
    <t>33.2175</t>
  </si>
  <si>
    <t>肖晓茜</t>
  </si>
  <si>
    <t>142305701901</t>
  </si>
  <si>
    <t>32.9825</t>
  </si>
  <si>
    <t>陈媛媛</t>
  </si>
  <si>
    <t>公安县人民法院</t>
  </si>
  <si>
    <t>142305600821</t>
  </si>
  <si>
    <t>36.195</t>
  </si>
  <si>
    <t>龚晓琳</t>
  </si>
  <si>
    <t>142304907928</t>
  </si>
  <si>
    <t>63.2</t>
  </si>
  <si>
    <t>32.3425</t>
  </si>
  <si>
    <t>天门市公证处</t>
  </si>
  <si>
    <t>胡爽</t>
  </si>
  <si>
    <t>142303401103</t>
  </si>
  <si>
    <t>56.8</t>
  </si>
  <si>
    <t>61.5</t>
  </si>
  <si>
    <t>29.4575</t>
  </si>
  <si>
    <t>河北经贸大学</t>
  </si>
  <si>
    <t>高扬</t>
  </si>
  <si>
    <t>黄梅县人民法院</t>
  </si>
  <si>
    <t>14230204001000069</t>
  </si>
  <si>
    <t>142303302512</t>
  </si>
  <si>
    <t>34.5475</t>
  </si>
  <si>
    <t>湖北经济学院法商学院</t>
  </si>
  <si>
    <t>刘雯</t>
  </si>
  <si>
    <t>142210212606</t>
  </si>
  <si>
    <t>安徽大学</t>
  </si>
  <si>
    <t>杨帆</t>
  </si>
  <si>
    <t>142303915327</t>
  </si>
  <si>
    <t>33.4425</t>
  </si>
  <si>
    <t>湖北银丰棉花股份有限公司</t>
  </si>
  <si>
    <t>陈熙维</t>
  </si>
  <si>
    <t>142303503009</t>
  </si>
  <si>
    <t>58.5</t>
  </si>
  <si>
    <t>33.1825</t>
  </si>
  <si>
    <t>武汉纺织大学</t>
  </si>
  <si>
    <t>湖北今天律师事务所</t>
  </si>
  <si>
    <t>李梁勇</t>
  </si>
  <si>
    <t>14230204001000075</t>
  </si>
  <si>
    <t>142303705312</t>
  </si>
  <si>
    <t>33.53</t>
  </si>
  <si>
    <t>上海师范大学</t>
  </si>
  <si>
    <t>湖北晋梅律师事务所</t>
  </si>
  <si>
    <t>柳阳</t>
  </si>
  <si>
    <t>142305309611</t>
  </si>
  <si>
    <t>32.66</t>
  </si>
  <si>
    <t>燕倩</t>
  </si>
  <si>
    <t>嘉鱼县人民法院</t>
  </si>
  <si>
    <t>142304605813</t>
  </si>
  <si>
    <t>32.3175</t>
  </si>
  <si>
    <t>张雪沁</t>
  </si>
  <si>
    <t>142305517222</t>
  </si>
  <si>
    <t>31.2375</t>
  </si>
  <si>
    <t>邓晨雨</t>
  </si>
  <si>
    <t>142303913828</t>
  </si>
  <si>
    <t>31.8775</t>
  </si>
  <si>
    <t>武汉市洪山区人民法院</t>
  </si>
  <si>
    <t>何嘉昕</t>
  </si>
  <si>
    <t>142302101512</t>
  </si>
  <si>
    <t>33.6675</t>
  </si>
  <si>
    <t>徐彬</t>
  </si>
  <si>
    <t>142303502907</t>
  </si>
  <si>
    <t>32.445</t>
  </si>
  <si>
    <t>海南大学</t>
  </si>
  <si>
    <t>湖北佳强律师事务所</t>
  </si>
  <si>
    <t>查光鑫</t>
  </si>
  <si>
    <t>142305203419</t>
  </si>
  <si>
    <t>31.555</t>
  </si>
  <si>
    <t>黄利辉</t>
  </si>
  <si>
    <t>潜江市人民法院</t>
  </si>
  <si>
    <t>14230204001000089</t>
  </si>
  <si>
    <t>142300600102</t>
  </si>
  <si>
    <t>37.12</t>
  </si>
  <si>
    <t>班世艳</t>
  </si>
  <si>
    <t>142300101703</t>
  </si>
  <si>
    <t>35.36</t>
  </si>
  <si>
    <t>阳芷硕</t>
  </si>
  <si>
    <t>142300200108</t>
  </si>
  <si>
    <t>35.4525</t>
  </si>
  <si>
    <t>华东政法大学</t>
  </si>
  <si>
    <t>陈田芬</t>
  </si>
  <si>
    <t>天门市人民法院</t>
  </si>
  <si>
    <t>142304700325</t>
  </si>
  <si>
    <t>34.1025</t>
  </si>
  <si>
    <t>天门市自然资源和规划局</t>
  </si>
  <si>
    <t>张佳锦</t>
  </si>
  <si>
    <t>142300400304</t>
  </si>
  <si>
    <t>33.2575</t>
  </si>
  <si>
    <t>上海政法学院</t>
  </si>
  <si>
    <t>龚雅利</t>
  </si>
  <si>
    <t>142303403123</t>
  </si>
  <si>
    <t>33.555</t>
  </si>
  <si>
    <t>王琼</t>
  </si>
  <si>
    <t>沙洋人民法院</t>
  </si>
  <si>
    <t>14230204001000095</t>
  </si>
  <si>
    <t>142305415126</t>
  </si>
  <si>
    <t>34.9825</t>
  </si>
  <si>
    <t>杜松涛</t>
  </si>
  <si>
    <t>142303603420</t>
  </si>
  <si>
    <t>34.67</t>
  </si>
  <si>
    <t>黄河科技学院</t>
  </si>
  <si>
    <t>中煤湖北地质局集团有限公司</t>
  </si>
  <si>
    <t>肖晨雨</t>
  </si>
  <si>
    <t>142300202208</t>
  </si>
  <si>
    <t>69.5</t>
  </si>
  <si>
    <t>33.4575</t>
  </si>
  <si>
    <t>谭渊</t>
  </si>
  <si>
    <t>142305308926</t>
  </si>
  <si>
    <t>32.24</t>
  </si>
  <si>
    <t>湖南科技大学</t>
  </si>
  <si>
    <t>湖北省枝江市骁阳律师事务所</t>
  </si>
  <si>
    <t>李易安</t>
  </si>
  <si>
    <t>142303004414</t>
  </si>
  <si>
    <t>32.215</t>
  </si>
  <si>
    <t>肖壹</t>
  </si>
  <si>
    <t>142302500715</t>
  </si>
  <si>
    <t>31.6825</t>
  </si>
  <si>
    <t>湖北灵均律师事务所</t>
  </si>
  <si>
    <t>招录数量</t>
    <phoneticPr fontId="7" type="noConversion"/>
  </si>
  <si>
    <t>成绩
排名</t>
    <phoneticPr fontId="7" type="noConversion"/>
  </si>
  <si>
    <t>折算分</t>
    <phoneticPr fontId="7" type="noConversion"/>
  </si>
  <si>
    <t>笔试</t>
    <phoneticPr fontId="7" type="noConversion"/>
  </si>
  <si>
    <t>湖北省2020年度第二次考试录用公务员全省法官助理职位
和省法院机关司法行政岗职位考试成绩折算表</t>
    <phoneticPr fontId="7" type="noConversion"/>
  </si>
  <si>
    <t>附件</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</si>
</sst>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8">
    <font>
      <sz val="11"/>
      <color theme="1"/>
      <name val="宋体"/>
      <charset val="134"/>
      <scheme val="minor"/>
    </font>
    <font>
      <sz val="11"/>
      <color indexed="8"/>
      <name val="宋体"/>
      <family val="3"/>
      <charset val="134"/>
      <scheme val="minor"/>
    </font>
    <font>
      <sz val="24"/>
      <color indexed="8"/>
      <name val="方正小标宋简体"/>
      <family val="3"/>
      <charset val="134"/>
    </font>
    <font>
      <sz val="11"/>
      <color indexed="8"/>
      <name val="黑体"/>
      <family val="3"/>
      <charset val="134"/>
    </font>
    <font>
      <b/>
      <sz val="11"/>
      <color indexed="8"/>
      <name val="宋体"/>
      <family val="3"/>
      <charset val="134"/>
      <scheme val="minor"/>
    </font>
    <font>
      <sz val="10"/>
      <color indexed="8"/>
      <name val="宋体"/>
      <family val="3"/>
      <charset val="134"/>
      <scheme val="minor"/>
    </font>
    <font>
      <sz val="12"/>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3">
    <xf numFmtId="0" fontId="0" fillId="0" borderId="0">
      <alignment vertical="center"/>
    </xf>
    <xf numFmtId="0" fontId="6" fillId="0" borderId="0"/>
    <xf numFmtId="0" fontId="1" fillId="0" borderId="0">
      <alignment vertical="center"/>
    </xf>
  </cellStyleXfs>
  <cellXfs count="32">
    <xf numFmtId="0" fontId="0" fillId="0" borderId="0" xfId="0">
      <alignment vertical="center"/>
    </xf>
    <xf numFmtId="0" fontId="1" fillId="0" borderId="0" xfId="2" applyFont="1" applyAlignment="1">
      <alignment horizontal="center" vertical="center" wrapText="1"/>
    </xf>
    <xf numFmtId="0" fontId="1" fillId="0" borderId="0" xfId="2" applyNumberFormat="1" applyFont="1" applyAlignment="1">
      <alignment horizontal="center" vertical="center" wrapText="1"/>
    </xf>
    <xf numFmtId="0" fontId="1" fillId="0" borderId="0" xfId="2" applyFont="1" applyAlignment="1">
      <alignment horizontal="left" vertical="center" wrapText="1"/>
    </xf>
    <xf numFmtId="0" fontId="4" fillId="0" borderId="3" xfId="2" applyFont="1" applyBorder="1" applyAlignment="1">
      <alignment horizontal="center" vertical="center" wrapText="1"/>
    </xf>
    <xf numFmtId="0" fontId="1" fillId="0" borderId="3" xfId="2" applyFont="1" applyBorder="1" applyAlignment="1">
      <alignment horizontal="center" vertical="center" wrapText="1"/>
    </xf>
    <xf numFmtId="0" fontId="1" fillId="0" borderId="3" xfId="2" applyFont="1" applyBorder="1" applyAlignment="1">
      <alignment horizontal="center" vertical="center" shrinkToFit="1"/>
    </xf>
    <xf numFmtId="0" fontId="1" fillId="2" borderId="3" xfId="2" applyFont="1" applyFill="1" applyBorder="1" applyAlignment="1">
      <alignment horizontal="center" vertical="center" wrapText="1"/>
    </xf>
    <xf numFmtId="0" fontId="1" fillId="2" borderId="3" xfId="2" applyFont="1" applyFill="1" applyBorder="1" applyAlignment="1">
      <alignment horizontal="center" vertical="center" shrinkToFit="1"/>
    </xf>
    <xf numFmtId="0" fontId="4" fillId="2" borderId="3" xfId="2" applyFont="1" applyFill="1" applyBorder="1" applyAlignment="1">
      <alignment horizontal="center" vertical="center" wrapText="1"/>
    </xf>
    <xf numFmtId="0" fontId="1" fillId="0" borderId="3" xfId="2" applyFont="1" applyBorder="1" applyAlignment="1">
      <alignment horizontal="center" vertical="center" wrapText="1" shrinkToFit="1"/>
    </xf>
    <xf numFmtId="0" fontId="1" fillId="2" borderId="3" xfId="2" applyFont="1" applyFill="1" applyBorder="1" applyAlignment="1">
      <alignment horizontal="center" vertical="center" wrapText="1" shrinkToFit="1"/>
    </xf>
    <xf numFmtId="0" fontId="5" fillId="0" borderId="3" xfId="2" applyFont="1" applyBorder="1" applyAlignment="1">
      <alignment horizontal="center" vertical="center" wrapText="1" shrinkToFit="1"/>
    </xf>
    <xf numFmtId="0" fontId="5" fillId="2" borderId="3" xfId="2" applyFont="1" applyFill="1" applyBorder="1" applyAlignment="1">
      <alignment horizontal="center" vertical="center" wrapText="1" shrinkToFit="1"/>
    </xf>
    <xf numFmtId="0" fontId="1" fillId="0" borderId="0" xfId="2" applyFont="1" applyBorder="1" applyAlignment="1">
      <alignment horizontal="center" vertical="center" wrapText="1"/>
    </xf>
    <xf numFmtId="0" fontId="0" fillId="0" borderId="0" xfId="0" applyBorder="1">
      <alignment vertical="center"/>
    </xf>
    <xf numFmtId="0" fontId="1" fillId="0" borderId="3" xfId="2" quotePrefix="1" applyFont="1" applyBorder="1" applyAlignment="1">
      <alignment horizontal="center" vertical="center" shrinkToFit="1"/>
    </xf>
    <xf numFmtId="0" fontId="3" fillId="0" borderId="3" xfId="2" applyFont="1" applyBorder="1" applyAlignment="1">
      <alignment horizontal="center" vertical="center" wrapText="1"/>
    </xf>
    <xf numFmtId="0" fontId="4" fillId="2" borderId="3" xfId="2" applyNumberFormat="1" applyFont="1" applyFill="1" applyBorder="1" applyAlignment="1">
      <alignment horizontal="center" vertical="center" wrapText="1"/>
    </xf>
    <xf numFmtId="0" fontId="1" fillId="2" borderId="3" xfId="2" applyNumberFormat="1" applyFont="1" applyFill="1" applyBorder="1" applyAlignment="1">
      <alignment horizontal="center" vertical="center" wrapText="1"/>
    </xf>
    <xf numFmtId="176" fontId="1" fillId="2" borderId="3" xfId="2" applyNumberFormat="1" applyFont="1" applyFill="1" applyBorder="1" applyAlignment="1">
      <alignment horizontal="center" vertical="center" wrapText="1"/>
    </xf>
    <xf numFmtId="0" fontId="2" fillId="0" borderId="1" xfId="2" applyFont="1" applyBorder="1" applyAlignment="1">
      <alignment horizontal="center" vertical="center" wrapText="1"/>
    </xf>
    <xf numFmtId="0" fontId="3" fillId="0" borderId="3" xfId="2" applyFont="1" applyBorder="1" applyAlignment="1">
      <alignment horizontal="center" vertical="center" wrapText="1"/>
    </xf>
    <xf numFmtId="0" fontId="3" fillId="0" borderId="2" xfId="2" applyFont="1" applyBorder="1" applyAlignment="1">
      <alignment horizontal="center" vertical="center" wrapText="1"/>
    </xf>
    <xf numFmtId="0" fontId="3" fillId="0" borderId="4" xfId="2" applyFont="1" applyBorder="1" applyAlignment="1">
      <alignment horizontal="center" vertical="center" wrapText="1"/>
    </xf>
    <xf numFmtId="0" fontId="3" fillId="2" borderId="2"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2" xfId="2" applyNumberFormat="1" applyFont="1" applyFill="1" applyBorder="1" applyAlignment="1">
      <alignment horizontal="center" vertical="center" wrapText="1"/>
    </xf>
    <xf numFmtId="0" fontId="3" fillId="2" borderId="4" xfId="2" applyNumberFormat="1" applyFont="1" applyFill="1" applyBorder="1" applyAlignment="1">
      <alignment horizontal="center" vertical="center" wrapText="1"/>
    </xf>
    <xf numFmtId="0" fontId="3" fillId="0" borderId="5" xfId="2" applyFont="1" applyBorder="1" applyAlignment="1">
      <alignment horizontal="center" vertical="center" wrapText="1"/>
    </xf>
    <xf numFmtId="0" fontId="3" fillId="0" borderId="6" xfId="2" applyFont="1" applyBorder="1" applyAlignment="1">
      <alignment horizontal="center" vertical="center" wrapText="1"/>
    </xf>
    <xf numFmtId="0" fontId="3" fillId="0" borderId="7" xfId="2" applyFont="1" applyBorder="1" applyAlignment="1">
      <alignment horizontal="center" vertical="center" wrapText="1"/>
    </xf>
  </cellXfs>
  <cellStyles count="3">
    <cellStyle name="常规" xfId="0" builtinId="0"/>
    <cellStyle name="常规 2" xfId="1" xr:uid="{00000000-0005-0000-0000-000001000000}"/>
    <cellStyle name="常规 3" xfId="2" xr:uid="{00000000-0005-0000-0000-000002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7"/>
  <sheetViews>
    <sheetView tabSelected="1" workbookViewId="0">
      <selection activeCell="D3" sqref="D3:D4"/>
    </sheetView>
  </sheetViews>
  <sheetFormatPr defaultColWidth="9" defaultRowHeight="13.25"/>
  <cols>
    <col min="1" max="1" width="19.54296875" style="1" customWidth="1"/>
    <col min="2" max="2" width="19" style="1" customWidth="1"/>
    <col min="3" max="3" width="12.76953125" style="1" customWidth="1"/>
    <col min="4" max="4" width="19.453125" style="1" customWidth="1"/>
    <col min="5" max="5" width="4" style="1" customWidth="1"/>
    <col min="6" max="6" width="4" style="2" customWidth="1"/>
    <col min="7" max="7" width="10.08984375" style="1" customWidth="1"/>
    <col min="8" max="8" width="4.6796875" style="1" customWidth="1"/>
    <col min="9" max="9" width="16.08984375" style="1" customWidth="1"/>
    <col min="10" max="10" width="8.31640625" style="1" customWidth="1"/>
    <col min="11" max="11" width="8.2265625" style="1" customWidth="1"/>
    <col min="12" max="12" width="8.6796875" style="1" customWidth="1"/>
    <col min="13" max="13" width="7.76953125" style="1" customWidth="1"/>
    <col min="14" max="14" width="7.86328125" style="1" customWidth="1"/>
    <col min="15" max="15" width="23.2265625" style="1" customWidth="1"/>
    <col min="16" max="16" width="31.6796875" style="1" customWidth="1"/>
    <col min="17" max="17" width="6.76953125" style="1" customWidth="1"/>
    <col min="18" max="16384" width="9" style="1"/>
  </cols>
  <sheetData>
    <row r="1" spans="1:17" ht="21" customHeight="1">
      <c r="A1" s="3" t="s">
        <v>527</v>
      </c>
      <c r="G1" s="3"/>
      <c r="H1" s="3"/>
    </row>
    <row r="2" spans="1:17" ht="66" customHeight="1">
      <c r="A2" s="21" t="s">
        <v>526</v>
      </c>
      <c r="B2" s="21"/>
      <c r="C2" s="21"/>
      <c r="D2" s="21"/>
      <c r="E2" s="21"/>
      <c r="F2" s="21"/>
      <c r="G2" s="21"/>
      <c r="H2" s="21"/>
      <c r="I2" s="21"/>
      <c r="J2" s="21"/>
      <c r="K2" s="21"/>
      <c r="L2" s="21"/>
      <c r="M2" s="21"/>
      <c r="N2" s="21"/>
      <c r="O2" s="21"/>
      <c r="P2" s="21"/>
      <c r="Q2" s="21"/>
    </row>
    <row r="3" spans="1:17" ht="22.85" customHeight="1">
      <c r="A3" s="22" t="s">
        <v>10</v>
      </c>
      <c r="B3" s="22" t="s">
        <v>11</v>
      </c>
      <c r="C3" s="22" t="s">
        <v>12</v>
      </c>
      <c r="D3" s="22" t="s">
        <v>13</v>
      </c>
      <c r="E3" s="23" t="s">
        <v>522</v>
      </c>
      <c r="F3" s="27" t="s">
        <v>523</v>
      </c>
      <c r="G3" s="23" t="s">
        <v>0</v>
      </c>
      <c r="H3" s="23" t="s">
        <v>1</v>
      </c>
      <c r="I3" s="22" t="s">
        <v>2</v>
      </c>
      <c r="J3" s="29" t="s">
        <v>525</v>
      </c>
      <c r="K3" s="30"/>
      <c r="L3" s="31"/>
      <c r="M3" s="25" t="s">
        <v>7</v>
      </c>
      <c r="N3" s="25" t="s">
        <v>8</v>
      </c>
      <c r="O3" s="22" t="s">
        <v>5</v>
      </c>
      <c r="P3" s="22" t="s">
        <v>6</v>
      </c>
      <c r="Q3" s="22" t="s">
        <v>9</v>
      </c>
    </row>
    <row r="4" spans="1:17" ht="63" customHeight="1">
      <c r="A4" s="22"/>
      <c r="B4" s="22"/>
      <c r="C4" s="22"/>
      <c r="D4" s="22"/>
      <c r="E4" s="24"/>
      <c r="F4" s="28"/>
      <c r="G4" s="24"/>
      <c r="H4" s="24"/>
      <c r="I4" s="22"/>
      <c r="J4" s="17" t="s">
        <v>3</v>
      </c>
      <c r="K4" s="17" t="s">
        <v>4</v>
      </c>
      <c r="L4" s="17" t="s">
        <v>524</v>
      </c>
      <c r="M4" s="26"/>
      <c r="N4" s="26"/>
      <c r="O4" s="22"/>
      <c r="P4" s="22"/>
      <c r="Q4" s="22"/>
    </row>
    <row r="5" spans="1:17" ht="28.2" customHeight="1">
      <c r="A5" s="6" t="s">
        <v>16</v>
      </c>
      <c r="B5" s="6" t="s">
        <v>17</v>
      </c>
      <c r="C5" s="6" t="s">
        <v>18</v>
      </c>
      <c r="D5" s="6" t="s">
        <v>19</v>
      </c>
      <c r="E5" s="6">
        <v>1</v>
      </c>
      <c r="F5" s="18">
        <v>1</v>
      </c>
      <c r="G5" s="4" t="s">
        <v>14</v>
      </c>
      <c r="H5" s="5" t="s">
        <v>15</v>
      </c>
      <c r="I5" s="6" t="s">
        <v>20</v>
      </c>
      <c r="J5" s="5">
        <v>67.2</v>
      </c>
      <c r="K5" s="5">
        <v>66.5</v>
      </c>
      <c r="L5" s="5">
        <v>33.442500000000003</v>
      </c>
      <c r="M5" s="20">
        <v>84.4</v>
      </c>
      <c r="N5" s="20">
        <f t="shared" ref="N5:N36" si="0">L5+M5*0.5</f>
        <v>75.642500000000013</v>
      </c>
      <c r="O5" s="6" t="s">
        <v>21</v>
      </c>
      <c r="P5" s="6" t="s">
        <v>22</v>
      </c>
      <c r="Q5" s="5"/>
    </row>
    <row r="6" spans="1:17" ht="28.2" customHeight="1">
      <c r="A6" s="6" t="s">
        <v>16</v>
      </c>
      <c r="B6" s="6" t="s">
        <v>17</v>
      </c>
      <c r="C6" s="6" t="s">
        <v>18</v>
      </c>
      <c r="D6" s="6" t="s">
        <v>19</v>
      </c>
      <c r="E6" s="6">
        <v>1</v>
      </c>
      <c r="F6" s="19">
        <v>2</v>
      </c>
      <c r="G6" s="5" t="s">
        <v>23</v>
      </c>
      <c r="H6" s="5" t="s">
        <v>15</v>
      </c>
      <c r="I6" s="6" t="s">
        <v>24</v>
      </c>
      <c r="J6" s="5">
        <v>52</v>
      </c>
      <c r="K6" s="5">
        <v>60.5</v>
      </c>
      <c r="L6" s="5">
        <v>27.912500000000001</v>
      </c>
      <c r="M6" s="20">
        <v>83</v>
      </c>
      <c r="N6" s="20">
        <f t="shared" si="0"/>
        <v>69.412499999999994</v>
      </c>
      <c r="O6" s="6" t="s">
        <v>25</v>
      </c>
      <c r="P6" s="6" t="s">
        <v>26</v>
      </c>
      <c r="Q6" s="5"/>
    </row>
    <row r="7" spans="1:17" ht="28.2" customHeight="1">
      <c r="A7" s="6" t="s">
        <v>16</v>
      </c>
      <c r="B7" s="6" t="s">
        <v>17</v>
      </c>
      <c r="C7" s="6" t="s">
        <v>18</v>
      </c>
      <c r="D7" s="6" t="s">
        <v>19</v>
      </c>
      <c r="E7" s="6">
        <v>1</v>
      </c>
      <c r="F7" s="19">
        <v>3</v>
      </c>
      <c r="G7" s="5" t="s">
        <v>27</v>
      </c>
      <c r="H7" s="5" t="s">
        <v>15</v>
      </c>
      <c r="I7" s="6" t="s">
        <v>28</v>
      </c>
      <c r="J7" s="5">
        <v>60.8</v>
      </c>
      <c r="K7" s="5">
        <v>56</v>
      </c>
      <c r="L7" s="5">
        <v>29.32</v>
      </c>
      <c r="M7" s="20">
        <v>0</v>
      </c>
      <c r="N7" s="20">
        <f t="shared" si="0"/>
        <v>29.32</v>
      </c>
      <c r="O7" s="6" t="s">
        <v>21</v>
      </c>
      <c r="P7" s="6" t="s">
        <v>29</v>
      </c>
      <c r="Q7" s="5" t="s">
        <v>30</v>
      </c>
    </row>
    <row r="8" spans="1:17" ht="28.2" customHeight="1">
      <c r="A8" s="6" t="s">
        <v>32</v>
      </c>
      <c r="B8" s="6" t="s">
        <v>281</v>
      </c>
      <c r="C8" s="6" t="s">
        <v>103</v>
      </c>
      <c r="D8" s="6" t="s">
        <v>282</v>
      </c>
      <c r="E8" s="6">
        <v>1</v>
      </c>
      <c r="F8" s="18">
        <v>1</v>
      </c>
      <c r="G8" s="4" t="s">
        <v>280</v>
      </c>
      <c r="H8" s="5" t="s">
        <v>43</v>
      </c>
      <c r="I8" s="6" t="s">
        <v>283</v>
      </c>
      <c r="J8" s="5" t="s">
        <v>127</v>
      </c>
      <c r="K8" s="5" t="s">
        <v>46</v>
      </c>
      <c r="L8" s="5" t="s">
        <v>284</v>
      </c>
      <c r="M8" s="20">
        <v>82.2</v>
      </c>
      <c r="N8" s="20">
        <f t="shared" si="0"/>
        <v>76.772500000000008</v>
      </c>
      <c r="O8" s="6" t="s">
        <v>26</v>
      </c>
      <c r="P8" s="10" t="s">
        <v>285</v>
      </c>
      <c r="Q8" s="5"/>
    </row>
    <row r="9" spans="1:17" ht="28.2" customHeight="1">
      <c r="A9" s="6" t="s">
        <v>32</v>
      </c>
      <c r="B9" s="6" t="s">
        <v>281</v>
      </c>
      <c r="C9" s="6" t="s">
        <v>103</v>
      </c>
      <c r="D9" s="6" t="s">
        <v>282</v>
      </c>
      <c r="E9" s="6">
        <v>1</v>
      </c>
      <c r="F9" s="19">
        <v>2</v>
      </c>
      <c r="G9" s="5" t="s">
        <v>286</v>
      </c>
      <c r="H9" s="5" t="s">
        <v>43</v>
      </c>
      <c r="I9" s="6" t="s">
        <v>287</v>
      </c>
      <c r="J9" s="5" t="s">
        <v>62</v>
      </c>
      <c r="K9" s="5" t="s">
        <v>188</v>
      </c>
      <c r="L9" s="5" t="s">
        <v>288</v>
      </c>
      <c r="M9" s="20">
        <v>81.2</v>
      </c>
      <c r="N9" s="20">
        <f t="shared" si="0"/>
        <v>76.287499999999994</v>
      </c>
      <c r="O9" s="6" t="s">
        <v>289</v>
      </c>
      <c r="P9" s="10" t="s">
        <v>66</v>
      </c>
      <c r="Q9" s="5"/>
    </row>
    <row r="10" spans="1:17" ht="28.2" customHeight="1">
      <c r="A10" s="6" t="s">
        <v>32</v>
      </c>
      <c r="B10" s="6" t="s">
        <v>281</v>
      </c>
      <c r="C10" s="6" t="s">
        <v>103</v>
      </c>
      <c r="D10" s="6" t="s">
        <v>282</v>
      </c>
      <c r="E10" s="6">
        <v>1</v>
      </c>
      <c r="F10" s="19">
        <v>3</v>
      </c>
      <c r="G10" s="5" t="s">
        <v>290</v>
      </c>
      <c r="H10" s="5" t="s">
        <v>15</v>
      </c>
      <c r="I10" s="6" t="s">
        <v>291</v>
      </c>
      <c r="J10" s="5" t="s">
        <v>140</v>
      </c>
      <c r="K10" s="5" t="s">
        <v>169</v>
      </c>
      <c r="L10" s="5" t="s">
        <v>174</v>
      </c>
      <c r="M10" s="20">
        <v>79.8</v>
      </c>
      <c r="N10" s="20">
        <f t="shared" si="0"/>
        <v>74.344999999999999</v>
      </c>
      <c r="O10" s="6" t="s">
        <v>292</v>
      </c>
      <c r="P10" s="10" t="s">
        <v>66</v>
      </c>
      <c r="Q10" s="5"/>
    </row>
    <row r="11" spans="1:17" ht="28.2" customHeight="1">
      <c r="A11" s="6" t="s">
        <v>32</v>
      </c>
      <c r="B11" s="6" t="s">
        <v>102</v>
      </c>
      <c r="C11" s="6" t="s">
        <v>103</v>
      </c>
      <c r="D11" s="6" t="s">
        <v>104</v>
      </c>
      <c r="E11" s="6">
        <v>2</v>
      </c>
      <c r="F11" s="18">
        <v>1</v>
      </c>
      <c r="G11" s="4" t="s">
        <v>101</v>
      </c>
      <c r="H11" s="5" t="s">
        <v>43</v>
      </c>
      <c r="I11" s="6" t="s">
        <v>105</v>
      </c>
      <c r="J11" s="5" t="s">
        <v>37</v>
      </c>
      <c r="K11" s="5" t="s">
        <v>97</v>
      </c>
      <c r="L11" s="5" t="s">
        <v>106</v>
      </c>
      <c r="M11" s="20">
        <v>83</v>
      </c>
      <c r="N11" s="20">
        <f t="shared" si="0"/>
        <v>76.267499999999998</v>
      </c>
      <c r="O11" s="6" t="s">
        <v>107</v>
      </c>
      <c r="P11" s="10" t="s">
        <v>108</v>
      </c>
      <c r="Q11" s="5"/>
    </row>
    <row r="12" spans="1:17" ht="28.2" customHeight="1">
      <c r="A12" s="6" t="s">
        <v>32</v>
      </c>
      <c r="B12" s="6" t="s">
        <v>102</v>
      </c>
      <c r="C12" s="6" t="s">
        <v>103</v>
      </c>
      <c r="D12" s="6" t="s">
        <v>104</v>
      </c>
      <c r="E12" s="6">
        <v>2</v>
      </c>
      <c r="F12" s="18">
        <v>2</v>
      </c>
      <c r="G12" s="4" t="s">
        <v>121</v>
      </c>
      <c r="H12" s="5" t="s">
        <v>43</v>
      </c>
      <c r="I12" s="6" t="s">
        <v>122</v>
      </c>
      <c r="J12" s="5" t="s">
        <v>74</v>
      </c>
      <c r="K12" s="5" t="s">
        <v>75</v>
      </c>
      <c r="L12" s="5" t="s">
        <v>76</v>
      </c>
      <c r="M12" s="20">
        <v>84.6</v>
      </c>
      <c r="N12" s="20">
        <f t="shared" si="0"/>
        <v>76.177499999999995</v>
      </c>
      <c r="O12" s="6" t="s">
        <v>123</v>
      </c>
      <c r="P12" s="10" t="s">
        <v>66</v>
      </c>
      <c r="Q12" s="5"/>
    </row>
    <row r="13" spans="1:17" ht="28.2" customHeight="1">
      <c r="A13" s="8" t="s">
        <v>32</v>
      </c>
      <c r="B13" s="8" t="s">
        <v>102</v>
      </c>
      <c r="C13" s="8" t="s">
        <v>103</v>
      </c>
      <c r="D13" s="8" t="s">
        <v>104</v>
      </c>
      <c r="E13" s="8">
        <v>2</v>
      </c>
      <c r="F13" s="19">
        <v>3</v>
      </c>
      <c r="G13" s="7" t="s">
        <v>109</v>
      </c>
      <c r="H13" s="7" t="s">
        <v>15</v>
      </c>
      <c r="I13" s="8" t="s">
        <v>110</v>
      </c>
      <c r="J13" s="7" t="s">
        <v>37</v>
      </c>
      <c r="K13" s="7" t="s">
        <v>111</v>
      </c>
      <c r="L13" s="7" t="s">
        <v>112</v>
      </c>
      <c r="M13" s="20">
        <v>83.2</v>
      </c>
      <c r="N13" s="20">
        <f t="shared" si="0"/>
        <v>75.58</v>
      </c>
      <c r="O13" s="8" t="s">
        <v>113</v>
      </c>
      <c r="P13" s="11" t="s">
        <v>114</v>
      </c>
      <c r="Q13" s="7"/>
    </row>
    <row r="14" spans="1:17" ht="28.2" customHeight="1">
      <c r="A14" s="6" t="s">
        <v>32</v>
      </c>
      <c r="B14" s="6" t="s">
        <v>102</v>
      </c>
      <c r="C14" s="6" t="s">
        <v>103</v>
      </c>
      <c r="D14" s="6" t="s">
        <v>104</v>
      </c>
      <c r="E14" s="6">
        <v>2</v>
      </c>
      <c r="F14" s="19">
        <v>4</v>
      </c>
      <c r="G14" s="5" t="s">
        <v>124</v>
      </c>
      <c r="H14" s="5" t="s">
        <v>43</v>
      </c>
      <c r="I14" s="6" t="s">
        <v>126</v>
      </c>
      <c r="J14" s="5" t="s">
        <v>127</v>
      </c>
      <c r="K14" s="5" t="s">
        <v>38</v>
      </c>
      <c r="L14" s="5" t="s">
        <v>128</v>
      </c>
      <c r="M14" s="20">
        <v>77.8</v>
      </c>
      <c r="N14" s="20">
        <f t="shared" si="0"/>
        <v>73.222499999999997</v>
      </c>
      <c r="O14" s="6" t="s">
        <v>129</v>
      </c>
      <c r="P14" s="10" t="s">
        <v>66</v>
      </c>
      <c r="Q14" s="5"/>
    </row>
    <row r="15" spans="1:17" ht="28.2" customHeight="1">
      <c r="A15" s="6" t="s">
        <v>32</v>
      </c>
      <c r="B15" s="6" t="s">
        <v>102</v>
      </c>
      <c r="C15" s="6" t="s">
        <v>103</v>
      </c>
      <c r="D15" s="6" t="s">
        <v>104</v>
      </c>
      <c r="E15" s="6">
        <v>2</v>
      </c>
      <c r="F15" s="18">
        <v>5</v>
      </c>
      <c r="G15" s="5" t="s">
        <v>115</v>
      </c>
      <c r="H15" s="5" t="s">
        <v>43</v>
      </c>
      <c r="I15" s="6" t="s">
        <v>116</v>
      </c>
      <c r="J15" s="5" t="s">
        <v>74</v>
      </c>
      <c r="K15" s="5" t="s">
        <v>117</v>
      </c>
      <c r="L15" s="5" t="s">
        <v>118</v>
      </c>
      <c r="M15" s="20">
        <v>79.599999999999994</v>
      </c>
      <c r="N15" s="20">
        <f t="shared" si="0"/>
        <v>73.002499999999998</v>
      </c>
      <c r="O15" s="6" t="s">
        <v>119</v>
      </c>
      <c r="P15" s="10" t="s">
        <v>120</v>
      </c>
      <c r="Q15" s="5"/>
    </row>
    <row r="16" spans="1:17" ht="28.2" customHeight="1">
      <c r="A16" s="8" t="s">
        <v>32</v>
      </c>
      <c r="B16" s="8" t="s">
        <v>102</v>
      </c>
      <c r="C16" s="8" t="s">
        <v>103</v>
      </c>
      <c r="D16" s="8" t="s">
        <v>104</v>
      </c>
      <c r="E16" s="8">
        <v>2</v>
      </c>
      <c r="F16" s="19">
        <v>6</v>
      </c>
      <c r="G16" s="7" t="s">
        <v>130</v>
      </c>
      <c r="H16" s="7" t="s">
        <v>43</v>
      </c>
      <c r="I16" s="8" t="s">
        <v>131</v>
      </c>
      <c r="J16" s="7" t="s">
        <v>62</v>
      </c>
      <c r="K16" s="7" t="s">
        <v>132</v>
      </c>
      <c r="L16" s="7" t="s">
        <v>133</v>
      </c>
      <c r="M16" s="20">
        <v>0</v>
      </c>
      <c r="N16" s="20">
        <f t="shared" si="0"/>
        <v>31.975000000000001</v>
      </c>
      <c r="O16" s="8" t="s">
        <v>134</v>
      </c>
      <c r="P16" s="11" t="s">
        <v>135</v>
      </c>
      <c r="Q16" s="7" t="s">
        <v>30</v>
      </c>
    </row>
    <row r="17" spans="1:17" ht="28.85" customHeight="1">
      <c r="A17" s="6" t="s">
        <v>32</v>
      </c>
      <c r="B17" s="6" t="s">
        <v>408</v>
      </c>
      <c r="C17" s="6" t="s">
        <v>103</v>
      </c>
      <c r="D17" s="6" t="s">
        <v>125</v>
      </c>
      <c r="E17" s="6">
        <v>1</v>
      </c>
      <c r="F17" s="18">
        <v>1</v>
      </c>
      <c r="G17" s="4" t="s">
        <v>407</v>
      </c>
      <c r="H17" s="5" t="s">
        <v>43</v>
      </c>
      <c r="I17" s="6" t="s">
        <v>409</v>
      </c>
      <c r="J17" s="5" t="s">
        <v>272</v>
      </c>
      <c r="K17" s="5" t="s">
        <v>83</v>
      </c>
      <c r="L17" s="5" t="s">
        <v>410</v>
      </c>
      <c r="M17" s="20">
        <v>78.400000000000006</v>
      </c>
      <c r="N17" s="20">
        <f t="shared" si="0"/>
        <v>75.39500000000001</v>
      </c>
      <c r="O17" s="6" t="s">
        <v>107</v>
      </c>
      <c r="P17" s="10" t="s">
        <v>66</v>
      </c>
      <c r="Q17" s="5"/>
    </row>
    <row r="18" spans="1:17" ht="33" customHeight="1">
      <c r="A18" s="8" t="s">
        <v>32</v>
      </c>
      <c r="B18" s="8" t="s">
        <v>408</v>
      </c>
      <c r="C18" s="8" t="s">
        <v>103</v>
      </c>
      <c r="D18" s="8" t="s">
        <v>125</v>
      </c>
      <c r="E18" s="8">
        <v>1</v>
      </c>
      <c r="F18" s="19">
        <v>2</v>
      </c>
      <c r="G18" s="7" t="s">
        <v>411</v>
      </c>
      <c r="H18" s="7" t="s">
        <v>43</v>
      </c>
      <c r="I18" s="8" t="s">
        <v>412</v>
      </c>
      <c r="J18" s="7" t="s">
        <v>413</v>
      </c>
      <c r="K18" s="7" t="s">
        <v>38</v>
      </c>
      <c r="L18" s="7" t="s">
        <v>414</v>
      </c>
      <c r="M18" s="20">
        <v>83.4</v>
      </c>
      <c r="N18" s="20">
        <f t="shared" si="0"/>
        <v>74.042500000000004</v>
      </c>
      <c r="O18" s="8" t="s">
        <v>289</v>
      </c>
      <c r="P18" s="11" t="s">
        <v>415</v>
      </c>
      <c r="Q18" s="7"/>
    </row>
    <row r="19" spans="1:17" ht="33" customHeight="1">
      <c r="A19" s="8" t="s">
        <v>32</v>
      </c>
      <c r="B19" s="8" t="s">
        <v>408</v>
      </c>
      <c r="C19" s="8" t="s">
        <v>103</v>
      </c>
      <c r="D19" s="8" t="s">
        <v>125</v>
      </c>
      <c r="E19" s="8">
        <v>1</v>
      </c>
      <c r="F19" s="19">
        <v>3</v>
      </c>
      <c r="G19" s="7" t="s">
        <v>416</v>
      </c>
      <c r="H19" s="7" t="s">
        <v>43</v>
      </c>
      <c r="I19" s="8" t="s">
        <v>417</v>
      </c>
      <c r="J19" s="7" t="s">
        <v>418</v>
      </c>
      <c r="K19" s="7" t="s">
        <v>419</v>
      </c>
      <c r="L19" s="7" t="s">
        <v>420</v>
      </c>
      <c r="M19" s="20">
        <v>82</v>
      </c>
      <c r="N19" s="20">
        <f t="shared" si="0"/>
        <v>70.457499999999996</v>
      </c>
      <c r="O19" s="8" t="s">
        <v>421</v>
      </c>
      <c r="P19" s="11" t="s">
        <v>66</v>
      </c>
      <c r="Q19" s="7"/>
    </row>
    <row r="20" spans="1:17" ht="33" customHeight="1">
      <c r="A20" s="6" t="s">
        <v>32</v>
      </c>
      <c r="B20" s="6" t="s">
        <v>165</v>
      </c>
      <c r="C20" s="6" t="s">
        <v>103</v>
      </c>
      <c r="D20" s="6" t="s">
        <v>166</v>
      </c>
      <c r="E20" s="6">
        <v>1</v>
      </c>
      <c r="F20" s="18">
        <v>1</v>
      </c>
      <c r="G20" s="4" t="s">
        <v>164</v>
      </c>
      <c r="H20" s="5" t="s">
        <v>43</v>
      </c>
      <c r="I20" s="6" t="s">
        <v>167</v>
      </c>
      <c r="J20" s="5" t="s">
        <v>168</v>
      </c>
      <c r="K20" s="5" t="s">
        <v>169</v>
      </c>
      <c r="L20" s="5" t="s">
        <v>170</v>
      </c>
      <c r="M20" s="20">
        <v>80.2</v>
      </c>
      <c r="N20" s="20">
        <f t="shared" si="0"/>
        <v>71.465000000000003</v>
      </c>
      <c r="O20" s="6" t="s">
        <v>171</v>
      </c>
      <c r="P20" s="10" t="s">
        <v>66</v>
      </c>
      <c r="Q20" s="5"/>
    </row>
    <row r="21" spans="1:17" ht="33" customHeight="1">
      <c r="A21" s="6" t="s">
        <v>32</v>
      </c>
      <c r="B21" s="6" t="s">
        <v>165</v>
      </c>
      <c r="C21" s="6" t="s">
        <v>103</v>
      </c>
      <c r="D21" s="6" t="s">
        <v>166</v>
      </c>
      <c r="E21" s="6">
        <v>1</v>
      </c>
      <c r="F21" s="19">
        <v>2</v>
      </c>
      <c r="G21" s="5" t="s">
        <v>172</v>
      </c>
      <c r="H21" s="5" t="s">
        <v>43</v>
      </c>
      <c r="I21" s="6" t="s">
        <v>173</v>
      </c>
      <c r="J21" s="5" t="s">
        <v>140</v>
      </c>
      <c r="K21" s="5" t="s">
        <v>169</v>
      </c>
      <c r="L21" s="5" t="s">
        <v>174</v>
      </c>
      <c r="M21" s="20">
        <v>72.400000000000006</v>
      </c>
      <c r="N21" s="20">
        <f t="shared" si="0"/>
        <v>70.64500000000001</v>
      </c>
      <c r="O21" s="6" t="s">
        <v>129</v>
      </c>
      <c r="P21" s="10" t="s">
        <v>66</v>
      </c>
      <c r="Q21" s="5"/>
    </row>
    <row r="22" spans="1:17" ht="33" customHeight="1">
      <c r="A22" s="8" t="s">
        <v>32</v>
      </c>
      <c r="B22" s="8" t="s">
        <v>165</v>
      </c>
      <c r="C22" s="8" t="s">
        <v>103</v>
      </c>
      <c r="D22" s="8" t="s">
        <v>166</v>
      </c>
      <c r="E22" s="8">
        <v>1</v>
      </c>
      <c r="F22" s="19">
        <v>3</v>
      </c>
      <c r="G22" s="7" t="s">
        <v>175</v>
      </c>
      <c r="H22" s="7" t="s">
        <v>43</v>
      </c>
      <c r="I22" s="8" t="s">
        <v>176</v>
      </c>
      <c r="J22" s="7" t="s">
        <v>177</v>
      </c>
      <c r="K22" s="7" t="s">
        <v>111</v>
      </c>
      <c r="L22" s="7" t="s">
        <v>178</v>
      </c>
      <c r="M22" s="20">
        <v>0</v>
      </c>
      <c r="N22" s="20">
        <f t="shared" si="0"/>
        <v>30.68</v>
      </c>
      <c r="O22" s="8" t="s">
        <v>179</v>
      </c>
      <c r="P22" s="11" t="s">
        <v>66</v>
      </c>
      <c r="Q22" s="7" t="s">
        <v>30</v>
      </c>
    </row>
    <row r="23" spans="1:17" ht="33" customHeight="1">
      <c r="A23" s="6" t="s">
        <v>32</v>
      </c>
      <c r="B23" s="6" t="s">
        <v>181</v>
      </c>
      <c r="C23" s="6" t="s">
        <v>59</v>
      </c>
      <c r="D23" s="6" t="s">
        <v>182</v>
      </c>
      <c r="E23" s="6">
        <v>3</v>
      </c>
      <c r="F23" s="18">
        <v>1</v>
      </c>
      <c r="G23" s="4" t="s">
        <v>180</v>
      </c>
      <c r="H23" s="5" t="s">
        <v>15</v>
      </c>
      <c r="I23" s="6" t="s">
        <v>183</v>
      </c>
      <c r="J23" s="5" t="s">
        <v>140</v>
      </c>
      <c r="K23" s="5" t="s">
        <v>38</v>
      </c>
      <c r="L23" s="5" t="s">
        <v>184</v>
      </c>
      <c r="M23" s="20">
        <v>81.8</v>
      </c>
      <c r="N23" s="20">
        <f t="shared" si="0"/>
        <v>74.782499999999999</v>
      </c>
      <c r="O23" s="6" t="s">
        <v>107</v>
      </c>
      <c r="P23" s="10" t="s">
        <v>66</v>
      </c>
      <c r="Q23" s="5"/>
    </row>
    <row r="24" spans="1:17" ht="33" customHeight="1">
      <c r="A24" s="6" t="s">
        <v>32</v>
      </c>
      <c r="B24" s="6" t="s">
        <v>181</v>
      </c>
      <c r="C24" s="6" t="s">
        <v>59</v>
      </c>
      <c r="D24" s="6" t="s">
        <v>182</v>
      </c>
      <c r="E24" s="6">
        <v>3</v>
      </c>
      <c r="F24" s="18">
        <v>2</v>
      </c>
      <c r="G24" s="4" t="s">
        <v>185</v>
      </c>
      <c r="H24" s="5" t="s">
        <v>43</v>
      </c>
      <c r="I24" s="6" t="s">
        <v>186</v>
      </c>
      <c r="J24" s="5" t="s">
        <v>187</v>
      </c>
      <c r="K24" s="5" t="s">
        <v>188</v>
      </c>
      <c r="L24" s="5" t="s">
        <v>189</v>
      </c>
      <c r="M24" s="20">
        <v>79.400000000000006</v>
      </c>
      <c r="N24" s="20">
        <f t="shared" si="0"/>
        <v>73.627499999999998</v>
      </c>
      <c r="O24" s="6" t="s">
        <v>85</v>
      </c>
      <c r="P24" s="10" t="s">
        <v>190</v>
      </c>
      <c r="Q24" s="5"/>
    </row>
    <row r="25" spans="1:17" ht="33" customHeight="1">
      <c r="A25" s="6" t="s">
        <v>32</v>
      </c>
      <c r="B25" s="6" t="s">
        <v>181</v>
      </c>
      <c r="C25" s="6" t="s">
        <v>59</v>
      </c>
      <c r="D25" s="6" t="s">
        <v>182</v>
      </c>
      <c r="E25" s="6">
        <v>3</v>
      </c>
      <c r="F25" s="18">
        <v>3</v>
      </c>
      <c r="G25" s="4" t="s">
        <v>191</v>
      </c>
      <c r="H25" s="5" t="s">
        <v>43</v>
      </c>
      <c r="I25" s="6" t="s">
        <v>192</v>
      </c>
      <c r="J25" s="5" t="s">
        <v>140</v>
      </c>
      <c r="K25" s="5" t="s">
        <v>158</v>
      </c>
      <c r="L25" s="5" t="s">
        <v>193</v>
      </c>
      <c r="M25" s="20">
        <v>79.8</v>
      </c>
      <c r="N25" s="20">
        <f t="shared" si="0"/>
        <v>73.332499999999996</v>
      </c>
      <c r="O25" s="6" t="s">
        <v>194</v>
      </c>
      <c r="P25" s="10" t="s">
        <v>195</v>
      </c>
      <c r="Q25" s="5"/>
    </row>
    <row r="26" spans="1:17" ht="33" customHeight="1">
      <c r="A26" s="6" t="s">
        <v>32</v>
      </c>
      <c r="B26" s="6" t="s">
        <v>181</v>
      </c>
      <c r="C26" s="6" t="s">
        <v>59</v>
      </c>
      <c r="D26" s="6" t="s">
        <v>182</v>
      </c>
      <c r="E26" s="6">
        <v>3</v>
      </c>
      <c r="F26" s="19">
        <v>4</v>
      </c>
      <c r="G26" s="5" t="s">
        <v>196</v>
      </c>
      <c r="H26" s="5" t="s">
        <v>43</v>
      </c>
      <c r="I26" s="6" t="s">
        <v>197</v>
      </c>
      <c r="J26" s="5" t="s">
        <v>69</v>
      </c>
      <c r="K26" s="5" t="s">
        <v>198</v>
      </c>
      <c r="L26" s="5" t="s">
        <v>199</v>
      </c>
      <c r="M26" s="20">
        <v>80.599999999999994</v>
      </c>
      <c r="N26" s="20">
        <f t="shared" si="0"/>
        <v>72.954999999999998</v>
      </c>
      <c r="O26" s="6" t="s">
        <v>200</v>
      </c>
      <c r="P26" s="10" t="s">
        <v>66</v>
      </c>
      <c r="Q26" s="5"/>
    </row>
    <row r="27" spans="1:17" ht="33" customHeight="1">
      <c r="A27" s="6" t="s">
        <v>32</v>
      </c>
      <c r="B27" s="6" t="s">
        <v>181</v>
      </c>
      <c r="C27" s="6" t="s">
        <v>59</v>
      </c>
      <c r="D27" s="6" t="s">
        <v>182</v>
      </c>
      <c r="E27" s="6">
        <v>3</v>
      </c>
      <c r="F27" s="19">
        <v>5</v>
      </c>
      <c r="G27" s="5" t="s">
        <v>201</v>
      </c>
      <c r="H27" s="5" t="s">
        <v>43</v>
      </c>
      <c r="I27" s="6" t="s">
        <v>202</v>
      </c>
      <c r="J27" s="5" t="s">
        <v>203</v>
      </c>
      <c r="K27" s="5" t="s">
        <v>169</v>
      </c>
      <c r="L27" s="5" t="s">
        <v>204</v>
      </c>
      <c r="M27" s="20">
        <v>78.599999999999994</v>
      </c>
      <c r="N27" s="20">
        <f t="shared" si="0"/>
        <v>72.644999999999996</v>
      </c>
      <c r="O27" s="6" t="s">
        <v>65</v>
      </c>
      <c r="P27" s="10" t="s">
        <v>66</v>
      </c>
      <c r="Q27" s="5"/>
    </row>
    <row r="28" spans="1:17" ht="33" customHeight="1">
      <c r="A28" s="6" t="s">
        <v>32</v>
      </c>
      <c r="B28" s="6" t="s">
        <v>181</v>
      </c>
      <c r="C28" s="6" t="s">
        <v>59</v>
      </c>
      <c r="D28" s="6" t="s">
        <v>182</v>
      </c>
      <c r="E28" s="6">
        <v>3</v>
      </c>
      <c r="F28" s="19">
        <v>6</v>
      </c>
      <c r="G28" s="5" t="s">
        <v>205</v>
      </c>
      <c r="H28" s="5" t="s">
        <v>15</v>
      </c>
      <c r="I28" s="6" t="s">
        <v>206</v>
      </c>
      <c r="J28" s="5" t="s">
        <v>52</v>
      </c>
      <c r="K28" s="5" t="s">
        <v>158</v>
      </c>
      <c r="L28" s="5" t="s">
        <v>207</v>
      </c>
      <c r="M28" s="20">
        <v>77.8</v>
      </c>
      <c r="N28" s="20">
        <f t="shared" si="0"/>
        <v>71.672499999999999</v>
      </c>
      <c r="O28" s="6" t="s">
        <v>208</v>
      </c>
      <c r="P28" s="10" t="s">
        <v>209</v>
      </c>
      <c r="Q28" s="5"/>
    </row>
    <row r="29" spans="1:17" ht="31.2" customHeight="1">
      <c r="A29" s="8" t="s">
        <v>32</v>
      </c>
      <c r="B29" s="8" t="s">
        <v>181</v>
      </c>
      <c r="C29" s="8" t="s">
        <v>59</v>
      </c>
      <c r="D29" s="8" t="s">
        <v>182</v>
      </c>
      <c r="E29" s="8">
        <v>3</v>
      </c>
      <c r="F29" s="19">
        <v>7</v>
      </c>
      <c r="G29" s="7" t="s">
        <v>210</v>
      </c>
      <c r="H29" s="7" t="s">
        <v>43</v>
      </c>
      <c r="I29" s="8" t="s">
        <v>211</v>
      </c>
      <c r="J29" s="7" t="s">
        <v>212</v>
      </c>
      <c r="K29" s="7" t="s">
        <v>213</v>
      </c>
      <c r="L29" s="7" t="s">
        <v>214</v>
      </c>
      <c r="M29" s="20">
        <v>79.599999999999994</v>
      </c>
      <c r="N29" s="20">
        <f t="shared" si="0"/>
        <v>70.25</v>
      </c>
      <c r="O29" s="8" t="s">
        <v>65</v>
      </c>
      <c r="P29" s="11" t="s">
        <v>215</v>
      </c>
      <c r="Q29" s="7"/>
    </row>
    <row r="30" spans="1:17" ht="31.2" customHeight="1">
      <c r="A30" s="8" t="s">
        <v>32</v>
      </c>
      <c r="B30" s="8" t="s">
        <v>181</v>
      </c>
      <c r="C30" s="8" t="s">
        <v>59</v>
      </c>
      <c r="D30" s="8" t="s">
        <v>182</v>
      </c>
      <c r="E30" s="8">
        <v>3</v>
      </c>
      <c r="F30" s="19">
        <v>8</v>
      </c>
      <c r="G30" s="7" t="s">
        <v>216</v>
      </c>
      <c r="H30" s="7" t="s">
        <v>43</v>
      </c>
      <c r="I30" s="8" t="s">
        <v>217</v>
      </c>
      <c r="J30" s="7" t="s">
        <v>218</v>
      </c>
      <c r="K30" s="7" t="s">
        <v>219</v>
      </c>
      <c r="L30" s="7" t="s">
        <v>220</v>
      </c>
      <c r="M30" s="20">
        <v>0</v>
      </c>
      <c r="N30" s="20">
        <f t="shared" si="0"/>
        <v>30.547499999999999</v>
      </c>
      <c r="O30" s="8" t="s">
        <v>194</v>
      </c>
      <c r="P30" s="11" t="s">
        <v>221</v>
      </c>
      <c r="Q30" s="7" t="s">
        <v>30</v>
      </c>
    </row>
    <row r="31" spans="1:17" ht="31.2" customHeight="1">
      <c r="A31" s="8" t="s">
        <v>32</v>
      </c>
      <c r="B31" s="8" t="s">
        <v>181</v>
      </c>
      <c r="C31" s="8" t="s">
        <v>59</v>
      </c>
      <c r="D31" s="8" t="s">
        <v>182</v>
      </c>
      <c r="E31" s="8">
        <v>3</v>
      </c>
      <c r="F31" s="19">
        <v>9</v>
      </c>
      <c r="G31" s="7" t="s">
        <v>222</v>
      </c>
      <c r="H31" s="7" t="s">
        <v>43</v>
      </c>
      <c r="I31" s="8" t="s">
        <v>223</v>
      </c>
      <c r="J31" s="7" t="s">
        <v>187</v>
      </c>
      <c r="K31" s="7" t="s">
        <v>224</v>
      </c>
      <c r="L31" s="7" t="s">
        <v>225</v>
      </c>
      <c r="M31" s="20">
        <v>0</v>
      </c>
      <c r="N31" s="20">
        <f t="shared" si="0"/>
        <v>29.877500000000001</v>
      </c>
      <c r="O31" s="8" t="s">
        <v>226</v>
      </c>
      <c r="P31" s="11" t="s">
        <v>66</v>
      </c>
      <c r="Q31" s="7" t="s">
        <v>30</v>
      </c>
    </row>
    <row r="32" spans="1:17" ht="31.2" customHeight="1">
      <c r="A32" s="6" t="s">
        <v>32</v>
      </c>
      <c r="B32" s="6" t="s">
        <v>181</v>
      </c>
      <c r="C32" s="6" t="s">
        <v>34</v>
      </c>
      <c r="D32" s="6" t="s">
        <v>228</v>
      </c>
      <c r="E32" s="6">
        <v>3</v>
      </c>
      <c r="F32" s="18">
        <v>1</v>
      </c>
      <c r="G32" s="4" t="s">
        <v>227</v>
      </c>
      <c r="H32" s="5" t="s">
        <v>43</v>
      </c>
      <c r="I32" s="6" t="s">
        <v>229</v>
      </c>
      <c r="J32" s="5" t="s">
        <v>62</v>
      </c>
      <c r="K32" s="5" t="s">
        <v>83</v>
      </c>
      <c r="L32" s="5" t="s">
        <v>163</v>
      </c>
      <c r="M32" s="20">
        <v>82.4</v>
      </c>
      <c r="N32" s="20">
        <f t="shared" si="0"/>
        <v>74.974999999999994</v>
      </c>
      <c r="O32" s="6" t="s">
        <v>230</v>
      </c>
      <c r="P32" s="10" t="s">
        <v>66</v>
      </c>
      <c r="Q32" s="5"/>
    </row>
    <row r="33" spans="1:17" ht="31.2" customHeight="1">
      <c r="A33" s="6" t="s">
        <v>32</v>
      </c>
      <c r="B33" s="6" t="s">
        <v>181</v>
      </c>
      <c r="C33" s="6" t="s">
        <v>34</v>
      </c>
      <c r="D33" s="6" t="s">
        <v>228</v>
      </c>
      <c r="E33" s="6">
        <v>3</v>
      </c>
      <c r="F33" s="18">
        <v>2</v>
      </c>
      <c r="G33" s="4" t="s">
        <v>231</v>
      </c>
      <c r="H33" s="5" t="s">
        <v>15</v>
      </c>
      <c r="I33" s="6" t="s">
        <v>232</v>
      </c>
      <c r="J33" s="5" t="s">
        <v>74</v>
      </c>
      <c r="K33" s="5" t="s">
        <v>233</v>
      </c>
      <c r="L33" s="5" t="s">
        <v>234</v>
      </c>
      <c r="M33" s="20">
        <v>80.400000000000006</v>
      </c>
      <c r="N33" s="20">
        <f t="shared" si="0"/>
        <v>74.752499999999998</v>
      </c>
      <c r="O33" s="6" t="s">
        <v>235</v>
      </c>
      <c r="P33" s="10" t="s">
        <v>66</v>
      </c>
      <c r="Q33" s="5"/>
    </row>
    <row r="34" spans="1:17" ht="31.2" customHeight="1">
      <c r="A34" s="8" t="s">
        <v>32</v>
      </c>
      <c r="B34" s="8" t="s">
        <v>181</v>
      </c>
      <c r="C34" s="8" t="s">
        <v>34</v>
      </c>
      <c r="D34" s="8" t="s">
        <v>228</v>
      </c>
      <c r="E34" s="8">
        <v>3</v>
      </c>
      <c r="F34" s="18">
        <v>3</v>
      </c>
      <c r="G34" s="9" t="s">
        <v>236</v>
      </c>
      <c r="H34" s="7" t="s">
        <v>43</v>
      </c>
      <c r="I34" s="8" t="s">
        <v>237</v>
      </c>
      <c r="J34" s="7" t="s">
        <v>111</v>
      </c>
      <c r="K34" s="7" t="s">
        <v>83</v>
      </c>
      <c r="L34" s="7" t="s">
        <v>238</v>
      </c>
      <c r="M34" s="20">
        <v>81.599999999999994</v>
      </c>
      <c r="N34" s="20">
        <f t="shared" si="0"/>
        <v>73.474999999999994</v>
      </c>
      <c r="O34" s="8" t="s">
        <v>239</v>
      </c>
      <c r="P34" s="11" t="s">
        <v>66</v>
      </c>
      <c r="Q34" s="7"/>
    </row>
    <row r="35" spans="1:17" ht="31.2" customHeight="1">
      <c r="A35" s="6" t="s">
        <v>32</v>
      </c>
      <c r="B35" s="6" t="s">
        <v>181</v>
      </c>
      <c r="C35" s="6" t="s">
        <v>34</v>
      </c>
      <c r="D35" s="6" t="s">
        <v>228</v>
      </c>
      <c r="E35" s="6">
        <v>3</v>
      </c>
      <c r="F35" s="19">
        <v>4</v>
      </c>
      <c r="G35" s="5" t="s">
        <v>240</v>
      </c>
      <c r="H35" s="5" t="s">
        <v>43</v>
      </c>
      <c r="I35" s="6" t="s">
        <v>241</v>
      </c>
      <c r="J35" s="5" t="s">
        <v>203</v>
      </c>
      <c r="K35" s="5" t="s">
        <v>242</v>
      </c>
      <c r="L35" s="5" t="s">
        <v>243</v>
      </c>
      <c r="M35" s="20">
        <v>78.8</v>
      </c>
      <c r="N35" s="20">
        <f t="shared" si="0"/>
        <v>73.307500000000005</v>
      </c>
      <c r="O35" s="6" t="s">
        <v>244</v>
      </c>
      <c r="P35" s="10" t="s">
        <v>66</v>
      </c>
      <c r="Q35" s="5"/>
    </row>
    <row r="36" spans="1:17" ht="31.2" customHeight="1">
      <c r="A36" s="6" t="s">
        <v>32</v>
      </c>
      <c r="B36" s="6" t="s">
        <v>181</v>
      </c>
      <c r="C36" s="6" t="s">
        <v>34</v>
      </c>
      <c r="D36" s="6" t="s">
        <v>228</v>
      </c>
      <c r="E36" s="6">
        <v>3</v>
      </c>
      <c r="F36" s="19">
        <v>5</v>
      </c>
      <c r="G36" s="5" t="s">
        <v>245</v>
      </c>
      <c r="H36" s="5" t="s">
        <v>15</v>
      </c>
      <c r="I36" s="6" t="s">
        <v>246</v>
      </c>
      <c r="J36" s="5" t="s">
        <v>212</v>
      </c>
      <c r="K36" s="5" t="s">
        <v>247</v>
      </c>
      <c r="L36" s="5" t="s">
        <v>248</v>
      </c>
      <c r="M36" s="20">
        <v>79.599999999999994</v>
      </c>
      <c r="N36" s="20">
        <f t="shared" si="0"/>
        <v>73.174999999999997</v>
      </c>
      <c r="O36" s="6" t="s">
        <v>134</v>
      </c>
      <c r="P36" s="10" t="s">
        <v>66</v>
      </c>
      <c r="Q36" s="5"/>
    </row>
    <row r="37" spans="1:17" ht="31.2" customHeight="1">
      <c r="A37" s="8" t="s">
        <v>32</v>
      </c>
      <c r="B37" s="8" t="s">
        <v>181</v>
      </c>
      <c r="C37" s="8" t="s">
        <v>34</v>
      </c>
      <c r="D37" s="8" t="s">
        <v>228</v>
      </c>
      <c r="E37" s="8">
        <v>3</v>
      </c>
      <c r="F37" s="19">
        <v>6</v>
      </c>
      <c r="G37" s="7" t="s">
        <v>249</v>
      </c>
      <c r="H37" s="7" t="s">
        <v>43</v>
      </c>
      <c r="I37" s="8" t="s">
        <v>250</v>
      </c>
      <c r="J37" s="7" t="s">
        <v>251</v>
      </c>
      <c r="K37" s="7" t="s">
        <v>63</v>
      </c>
      <c r="L37" s="7" t="s">
        <v>252</v>
      </c>
      <c r="M37" s="20">
        <v>81</v>
      </c>
      <c r="N37" s="20">
        <f t="shared" ref="N37:N68" si="1">L37+M37*0.5</f>
        <v>72.97</v>
      </c>
      <c r="O37" s="8" t="s">
        <v>253</v>
      </c>
      <c r="P37" s="11" t="s">
        <v>66</v>
      </c>
      <c r="Q37" s="7"/>
    </row>
    <row r="38" spans="1:17" ht="31.2" customHeight="1">
      <c r="A38" s="6" t="s">
        <v>32</v>
      </c>
      <c r="B38" s="6" t="s">
        <v>181</v>
      </c>
      <c r="C38" s="6" t="s">
        <v>34</v>
      </c>
      <c r="D38" s="6" t="s">
        <v>228</v>
      </c>
      <c r="E38" s="6">
        <v>3</v>
      </c>
      <c r="F38" s="19">
        <v>7</v>
      </c>
      <c r="G38" s="5" t="s">
        <v>254</v>
      </c>
      <c r="H38" s="5" t="s">
        <v>43</v>
      </c>
      <c r="I38" s="6" t="s">
        <v>255</v>
      </c>
      <c r="J38" s="5" t="s">
        <v>140</v>
      </c>
      <c r="K38" s="5" t="s">
        <v>91</v>
      </c>
      <c r="L38" s="5" t="s">
        <v>256</v>
      </c>
      <c r="M38" s="20">
        <v>78.8</v>
      </c>
      <c r="N38" s="20">
        <f t="shared" si="1"/>
        <v>72.607500000000002</v>
      </c>
      <c r="O38" s="6" t="s">
        <v>26</v>
      </c>
      <c r="P38" s="10" t="s">
        <v>257</v>
      </c>
      <c r="Q38" s="5"/>
    </row>
    <row r="39" spans="1:17" ht="31.2" customHeight="1">
      <c r="A39" s="6" t="s">
        <v>32</v>
      </c>
      <c r="B39" s="6" t="s">
        <v>181</v>
      </c>
      <c r="C39" s="6" t="s">
        <v>34</v>
      </c>
      <c r="D39" s="6" t="s">
        <v>228</v>
      </c>
      <c r="E39" s="6">
        <v>3</v>
      </c>
      <c r="F39" s="19">
        <v>8</v>
      </c>
      <c r="G39" s="5" t="s">
        <v>258</v>
      </c>
      <c r="H39" s="5" t="s">
        <v>43</v>
      </c>
      <c r="I39" s="6" t="s">
        <v>259</v>
      </c>
      <c r="J39" s="5" t="s">
        <v>37</v>
      </c>
      <c r="K39" s="5" t="s">
        <v>111</v>
      </c>
      <c r="L39" s="5" t="s">
        <v>112</v>
      </c>
      <c r="M39" s="20">
        <v>76.400000000000006</v>
      </c>
      <c r="N39" s="20">
        <f t="shared" si="1"/>
        <v>72.180000000000007</v>
      </c>
      <c r="O39" s="6" t="s">
        <v>260</v>
      </c>
      <c r="P39" s="10" t="s">
        <v>66</v>
      </c>
      <c r="Q39" s="5"/>
    </row>
    <row r="40" spans="1:17" ht="31.2" customHeight="1">
      <c r="A40" s="8" t="s">
        <v>32</v>
      </c>
      <c r="B40" s="8" t="s">
        <v>181</v>
      </c>
      <c r="C40" s="8" t="s">
        <v>34</v>
      </c>
      <c r="D40" s="8" t="s">
        <v>228</v>
      </c>
      <c r="E40" s="8">
        <v>3</v>
      </c>
      <c r="F40" s="19">
        <v>9</v>
      </c>
      <c r="G40" s="7" t="s">
        <v>261</v>
      </c>
      <c r="H40" s="7" t="s">
        <v>43</v>
      </c>
      <c r="I40" s="8" t="s">
        <v>262</v>
      </c>
      <c r="J40" s="7" t="s">
        <v>212</v>
      </c>
      <c r="K40" s="7" t="s">
        <v>153</v>
      </c>
      <c r="L40" s="7" t="s">
        <v>263</v>
      </c>
      <c r="M40" s="20">
        <v>0</v>
      </c>
      <c r="N40" s="20">
        <f t="shared" si="1"/>
        <v>32.475000000000001</v>
      </c>
      <c r="O40" s="8" t="s">
        <v>65</v>
      </c>
      <c r="P40" s="11" t="s">
        <v>66</v>
      </c>
      <c r="Q40" s="7" t="s">
        <v>30</v>
      </c>
    </row>
    <row r="41" spans="1:17" ht="31.85" customHeight="1">
      <c r="A41" s="6" t="s">
        <v>32</v>
      </c>
      <c r="B41" s="6" t="s">
        <v>265</v>
      </c>
      <c r="C41" s="6" t="s">
        <v>103</v>
      </c>
      <c r="D41" s="6" t="s">
        <v>266</v>
      </c>
      <c r="E41" s="6">
        <v>1</v>
      </c>
      <c r="F41" s="18">
        <v>1</v>
      </c>
      <c r="G41" s="4" t="s">
        <v>264</v>
      </c>
      <c r="H41" s="5" t="s">
        <v>15</v>
      </c>
      <c r="I41" s="6" t="s">
        <v>267</v>
      </c>
      <c r="J41" s="5" t="s">
        <v>127</v>
      </c>
      <c r="K41" s="5" t="s">
        <v>70</v>
      </c>
      <c r="L41" s="5" t="s">
        <v>268</v>
      </c>
      <c r="M41" s="20">
        <v>83</v>
      </c>
      <c r="N41" s="20">
        <f t="shared" si="1"/>
        <v>77.06</v>
      </c>
      <c r="O41" s="6" t="s">
        <v>269</v>
      </c>
      <c r="P41" s="10" t="s">
        <v>66</v>
      </c>
      <c r="Q41" s="5"/>
    </row>
    <row r="42" spans="1:17" ht="31.85" customHeight="1">
      <c r="A42" s="6" t="s">
        <v>32</v>
      </c>
      <c r="B42" s="6" t="s">
        <v>265</v>
      </c>
      <c r="C42" s="6" t="s">
        <v>103</v>
      </c>
      <c r="D42" s="6" t="s">
        <v>266</v>
      </c>
      <c r="E42" s="6">
        <v>1</v>
      </c>
      <c r="F42" s="19">
        <v>2</v>
      </c>
      <c r="G42" s="5" t="s">
        <v>270</v>
      </c>
      <c r="H42" s="5" t="s">
        <v>15</v>
      </c>
      <c r="I42" s="6" t="s">
        <v>271</v>
      </c>
      <c r="J42" s="5" t="s">
        <v>272</v>
      </c>
      <c r="K42" s="5" t="s">
        <v>198</v>
      </c>
      <c r="L42" s="5" t="s">
        <v>273</v>
      </c>
      <c r="M42" s="20">
        <v>79.400000000000006</v>
      </c>
      <c r="N42" s="20">
        <f t="shared" si="1"/>
        <v>74.995000000000005</v>
      </c>
      <c r="O42" s="6" t="s">
        <v>274</v>
      </c>
      <c r="P42" s="10" t="s">
        <v>275</v>
      </c>
      <c r="Q42" s="5"/>
    </row>
    <row r="43" spans="1:17" ht="31.85" customHeight="1">
      <c r="A43" s="6" t="s">
        <v>32</v>
      </c>
      <c r="B43" s="6" t="s">
        <v>265</v>
      </c>
      <c r="C43" s="6" t="s">
        <v>103</v>
      </c>
      <c r="D43" s="6" t="s">
        <v>266</v>
      </c>
      <c r="E43" s="6">
        <v>1</v>
      </c>
      <c r="F43" s="19">
        <v>3</v>
      </c>
      <c r="G43" s="5" t="s">
        <v>276</v>
      </c>
      <c r="H43" s="5" t="s">
        <v>15</v>
      </c>
      <c r="I43" s="6" t="s">
        <v>277</v>
      </c>
      <c r="J43" s="5" t="s">
        <v>278</v>
      </c>
      <c r="K43" s="5" t="s">
        <v>213</v>
      </c>
      <c r="L43" s="5" t="s">
        <v>279</v>
      </c>
      <c r="M43" s="20">
        <v>80.2</v>
      </c>
      <c r="N43" s="20">
        <f t="shared" si="1"/>
        <v>74.289999999999992</v>
      </c>
      <c r="O43" s="6" t="s">
        <v>107</v>
      </c>
      <c r="P43" s="10" t="s">
        <v>66</v>
      </c>
      <c r="Q43" s="5"/>
    </row>
    <row r="44" spans="1:17" ht="31.85" customHeight="1">
      <c r="A44" s="6" t="s">
        <v>32</v>
      </c>
      <c r="B44" s="6" t="s">
        <v>340</v>
      </c>
      <c r="C44" s="6" t="s">
        <v>103</v>
      </c>
      <c r="D44" s="6" t="s">
        <v>341</v>
      </c>
      <c r="E44" s="6">
        <v>1</v>
      </c>
      <c r="F44" s="18">
        <v>1</v>
      </c>
      <c r="G44" s="4" t="s">
        <v>339</v>
      </c>
      <c r="H44" s="5" t="s">
        <v>43</v>
      </c>
      <c r="I44" s="6" t="s">
        <v>342</v>
      </c>
      <c r="J44" s="5" t="s">
        <v>52</v>
      </c>
      <c r="K44" s="5" t="s">
        <v>198</v>
      </c>
      <c r="L44" s="5" t="s">
        <v>343</v>
      </c>
      <c r="M44" s="20">
        <v>82.6</v>
      </c>
      <c r="N44" s="20">
        <f t="shared" si="1"/>
        <v>73.734999999999999</v>
      </c>
      <c r="O44" s="6" t="s">
        <v>26</v>
      </c>
      <c r="P44" s="12" t="s">
        <v>344</v>
      </c>
      <c r="Q44" s="5"/>
    </row>
    <row r="45" spans="1:17" ht="31.85" customHeight="1">
      <c r="A45" s="6" t="s">
        <v>32</v>
      </c>
      <c r="B45" s="6" t="s">
        <v>340</v>
      </c>
      <c r="C45" s="6" t="s">
        <v>103</v>
      </c>
      <c r="D45" s="6" t="s">
        <v>341</v>
      </c>
      <c r="E45" s="6">
        <v>1</v>
      </c>
      <c r="F45" s="19">
        <v>2</v>
      </c>
      <c r="G45" s="5" t="s">
        <v>345</v>
      </c>
      <c r="H45" s="5" t="s">
        <v>43</v>
      </c>
      <c r="I45" s="6" t="s">
        <v>346</v>
      </c>
      <c r="J45" s="5" t="s">
        <v>111</v>
      </c>
      <c r="K45" s="5" t="s">
        <v>336</v>
      </c>
      <c r="L45" s="5" t="s">
        <v>347</v>
      </c>
      <c r="M45" s="20">
        <v>77.8</v>
      </c>
      <c r="N45" s="20">
        <f t="shared" si="1"/>
        <v>71.349999999999994</v>
      </c>
      <c r="O45" s="6" t="s">
        <v>269</v>
      </c>
      <c r="P45" s="12" t="s">
        <v>348</v>
      </c>
      <c r="Q45" s="5"/>
    </row>
    <row r="46" spans="1:17" ht="31.85" customHeight="1">
      <c r="A46" s="6" t="s">
        <v>32</v>
      </c>
      <c r="B46" s="6" t="s">
        <v>340</v>
      </c>
      <c r="C46" s="6" t="s">
        <v>103</v>
      </c>
      <c r="D46" s="6" t="s">
        <v>341</v>
      </c>
      <c r="E46" s="6">
        <v>1</v>
      </c>
      <c r="F46" s="19">
        <v>3</v>
      </c>
      <c r="G46" s="5" t="s">
        <v>349</v>
      </c>
      <c r="H46" s="5" t="s">
        <v>43</v>
      </c>
      <c r="I46" s="6" t="s">
        <v>350</v>
      </c>
      <c r="J46" s="5" t="s">
        <v>212</v>
      </c>
      <c r="K46" s="5" t="s">
        <v>351</v>
      </c>
      <c r="L46" s="5" t="s">
        <v>352</v>
      </c>
      <c r="M46" s="20">
        <v>0</v>
      </c>
      <c r="N46" s="20">
        <f t="shared" si="1"/>
        <v>28.65</v>
      </c>
      <c r="O46" s="6" t="s">
        <v>226</v>
      </c>
      <c r="P46" s="12" t="s">
        <v>353</v>
      </c>
      <c r="Q46" s="5" t="s">
        <v>30</v>
      </c>
    </row>
    <row r="47" spans="1:17" ht="31.85" customHeight="1">
      <c r="A47" s="6" t="s">
        <v>32</v>
      </c>
      <c r="B47" s="6" t="s">
        <v>355</v>
      </c>
      <c r="C47" s="6" t="s">
        <v>103</v>
      </c>
      <c r="D47" s="6" t="s">
        <v>356</v>
      </c>
      <c r="E47" s="6">
        <v>1</v>
      </c>
      <c r="F47" s="18">
        <v>1</v>
      </c>
      <c r="G47" s="4" t="s">
        <v>354</v>
      </c>
      <c r="H47" s="5" t="s">
        <v>43</v>
      </c>
      <c r="I47" s="6" t="s">
        <v>357</v>
      </c>
      <c r="J47" s="5" t="s">
        <v>62</v>
      </c>
      <c r="K47" s="5" t="s">
        <v>83</v>
      </c>
      <c r="L47" s="5" t="s">
        <v>163</v>
      </c>
      <c r="M47" s="20">
        <v>83</v>
      </c>
      <c r="N47" s="20">
        <f t="shared" si="1"/>
        <v>75.275000000000006</v>
      </c>
      <c r="O47" s="6" t="s">
        <v>65</v>
      </c>
      <c r="P47" s="10" t="s">
        <v>66</v>
      </c>
      <c r="Q47" s="5"/>
    </row>
    <row r="48" spans="1:17" ht="31.85" customHeight="1">
      <c r="A48" s="6" t="s">
        <v>32</v>
      </c>
      <c r="B48" s="6" t="s">
        <v>355</v>
      </c>
      <c r="C48" s="6" t="s">
        <v>103</v>
      </c>
      <c r="D48" s="6" t="s">
        <v>356</v>
      </c>
      <c r="E48" s="6">
        <v>1</v>
      </c>
      <c r="F48" s="19">
        <v>2</v>
      </c>
      <c r="G48" s="5" t="s">
        <v>358</v>
      </c>
      <c r="H48" s="5" t="s">
        <v>43</v>
      </c>
      <c r="I48" s="6" t="s">
        <v>359</v>
      </c>
      <c r="J48" s="5" t="s">
        <v>140</v>
      </c>
      <c r="K48" s="5" t="s">
        <v>53</v>
      </c>
      <c r="L48" s="5" t="s">
        <v>360</v>
      </c>
      <c r="M48" s="20">
        <v>45.2</v>
      </c>
      <c r="N48" s="20">
        <f t="shared" si="1"/>
        <v>56.145000000000003</v>
      </c>
      <c r="O48" s="6" t="s">
        <v>361</v>
      </c>
      <c r="P48" s="11" t="s">
        <v>66</v>
      </c>
      <c r="Q48" s="5"/>
    </row>
    <row r="49" spans="1:17" ht="31.85" customHeight="1">
      <c r="A49" s="6" t="s">
        <v>32</v>
      </c>
      <c r="B49" s="6" t="s">
        <v>355</v>
      </c>
      <c r="C49" s="6" t="s">
        <v>103</v>
      </c>
      <c r="D49" s="6" t="s">
        <v>356</v>
      </c>
      <c r="E49" s="6">
        <v>1</v>
      </c>
      <c r="F49" s="19">
        <v>3</v>
      </c>
      <c r="G49" s="5" t="s">
        <v>362</v>
      </c>
      <c r="H49" s="5" t="s">
        <v>43</v>
      </c>
      <c r="I49" s="6" t="s">
        <v>363</v>
      </c>
      <c r="J49" s="5" t="s">
        <v>127</v>
      </c>
      <c r="K49" s="5" t="s">
        <v>158</v>
      </c>
      <c r="L49" s="5" t="s">
        <v>364</v>
      </c>
      <c r="M49" s="20">
        <v>0</v>
      </c>
      <c r="N49" s="20">
        <f t="shared" si="1"/>
        <v>33.872500000000002</v>
      </c>
      <c r="O49" s="6" t="s">
        <v>149</v>
      </c>
      <c r="P49" s="12" t="s">
        <v>365</v>
      </c>
      <c r="Q49" s="5" t="s">
        <v>30</v>
      </c>
    </row>
    <row r="50" spans="1:17" ht="31.85" customHeight="1">
      <c r="A50" s="6" t="s">
        <v>32</v>
      </c>
      <c r="B50" s="6" t="s">
        <v>33</v>
      </c>
      <c r="C50" s="6" t="s">
        <v>34</v>
      </c>
      <c r="D50" s="6" t="s">
        <v>35</v>
      </c>
      <c r="E50" s="6">
        <v>1</v>
      </c>
      <c r="F50" s="18">
        <v>1</v>
      </c>
      <c r="G50" s="4" t="s">
        <v>31</v>
      </c>
      <c r="H50" s="5" t="s">
        <v>15</v>
      </c>
      <c r="I50" s="6" t="s">
        <v>36</v>
      </c>
      <c r="J50" s="5" t="s">
        <v>37</v>
      </c>
      <c r="K50" s="5" t="s">
        <v>38</v>
      </c>
      <c r="L50" s="5" t="s">
        <v>39</v>
      </c>
      <c r="M50" s="20">
        <v>80.599999999999994</v>
      </c>
      <c r="N50" s="20">
        <f t="shared" si="1"/>
        <v>74.842500000000001</v>
      </c>
      <c r="O50" s="6" t="s">
        <v>40</v>
      </c>
      <c r="P50" s="10" t="s">
        <v>41</v>
      </c>
      <c r="Q50" s="5"/>
    </row>
    <row r="51" spans="1:17" ht="31.85" customHeight="1">
      <c r="A51" s="6" t="s">
        <v>32</v>
      </c>
      <c r="B51" s="6" t="s">
        <v>33</v>
      </c>
      <c r="C51" s="6" t="s">
        <v>34</v>
      </c>
      <c r="D51" s="6" t="s">
        <v>35</v>
      </c>
      <c r="E51" s="6">
        <v>1</v>
      </c>
      <c r="F51" s="19">
        <v>2</v>
      </c>
      <c r="G51" s="5" t="s">
        <v>42</v>
      </c>
      <c r="H51" s="5" t="s">
        <v>43</v>
      </c>
      <c r="I51" s="6" t="s">
        <v>44</v>
      </c>
      <c r="J51" s="5" t="s">
        <v>45</v>
      </c>
      <c r="K51" s="5" t="s">
        <v>46</v>
      </c>
      <c r="L51" s="5" t="s">
        <v>47</v>
      </c>
      <c r="M51" s="20">
        <v>79.7</v>
      </c>
      <c r="N51" s="20">
        <f t="shared" si="1"/>
        <v>74.202500000000001</v>
      </c>
      <c r="O51" s="6" t="s">
        <v>48</v>
      </c>
      <c r="P51" s="10" t="s">
        <v>49</v>
      </c>
      <c r="Q51" s="5"/>
    </row>
    <row r="52" spans="1:17" ht="31.85" customHeight="1">
      <c r="A52" s="8" t="s">
        <v>32</v>
      </c>
      <c r="B52" s="8" t="s">
        <v>33</v>
      </c>
      <c r="C52" s="8" t="s">
        <v>34</v>
      </c>
      <c r="D52" s="8" t="s">
        <v>35</v>
      </c>
      <c r="E52" s="8">
        <v>1</v>
      </c>
      <c r="F52" s="19">
        <v>3</v>
      </c>
      <c r="G52" s="7" t="s">
        <v>50</v>
      </c>
      <c r="H52" s="7" t="s">
        <v>15</v>
      </c>
      <c r="I52" s="8" t="s">
        <v>51</v>
      </c>
      <c r="J52" s="7" t="s">
        <v>52</v>
      </c>
      <c r="K52" s="7" t="s">
        <v>53</v>
      </c>
      <c r="L52" s="7" t="s">
        <v>54</v>
      </c>
      <c r="M52" s="20">
        <v>0</v>
      </c>
      <c r="N52" s="20">
        <f t="shared" si="1"/>
        <v>32.884999999999998</v>
      </c>
      <c r="O52" s="8" t="s">
        <v>55</v>
      </c>
      <c r="P52" s="11" t="s">
        <v>56</v>
      </c>
      <c r="Q52" s="7" t="s">
        <v>30</v>
      </c>
    </row>
    <row r="53" spans="1:17" ht="31.85" customHeight="1">
      <c r="A53" s="6" t="s">
        <v>32</v>
      </c>
      <c r="B53" s="6" t="s">
        <v>367</v>
      </c>
      <c r="C53" s="6" t="s">
        <v>103</v>
      </c>
      <c r="D53" s="6" t="s">
        <v>368</v>
      </c>
      <c r="E53" s="6">
        <v>1</v>
      </c>
      <c r="F53" s="18">
        <v>1</v>
      </c>
      <c r="G53" s="4" t="s">
        <v>366</v>
      </c>
      <c r="H53" s="5" t="s">
        <v>43</v>
      </c>
      <c r="I53" s="6" t="s">
        <v>369</v>
      </c>
      <c r="J53" s="5" t="s">
        <v>140</v>
      </c>
      <c r="K53" s="5" t="s">
        <v>213</v>
      </c>
      <c r="L53" s="5" t="s">
        <v>370</v>
      </c>
      <c r="M53" s="20">
        <v>82.4</v>
      </c>
      <c r="N53" s="20">
        <f t="shared" si="1"/>
        <v>74.069999999999993</v>
      </c>
      <c r="O53" s="6" t="s">
        <v>371</v>
      </c>
      <c r="P53" s="10" t="s">
        <v>66</v>
      </c>
      <c r="Q53" s="5"/>
    </row>
    <row r="54" spans="1:17" ht="31.85" customHeight="1">
      <c r="A54" s="6" t="s">
        <v>32</v>
      </c>
      <c r="B54" s="6" t="s">
        <v>367</v>
      </c>
      <c r="C54" s="6" t="s">
        <v>103</v>
      </c>
      <c r="D54" s="6" t="s">
        <v>368</v>
      </c>
      <c r="E54" s="6">
        <v>1</v>
      </c>
      <c r="F54" s="19">
        <v>2</v>
      </c>
      <c r="G54" s="5" t="s">
        <v>372</v>
      </c>
      <c r="H54" s="5" t="s">
        <v>15</v>
      </c>
      <c r="I54" s="6" t="s">
        <v>373</v>
      </c>
      <c r="J54" s="5" t="s">
        <v>111</v>
      </c>
      <c r="K54" s="5" t="s">
        <v>242</v>
      </c>
      <c r="L54" s="5" t="s">
        <v>374</v>
      </c>
      <c r="M54" s="20">
        <v>80.599999999999994</v>
      </c>
      <c r="N54" s="20">
        <f t="shared" si="1"/>
        <v>73.987499999999997</v>
      </c>
      <c r="O54" s="6" t="s">
        <v>107</v>
      </c>
      <c r="P54" s="10" t="s">
        <v>66</v>
      </c>
      <c r="Q54" s="5"/>
    </row>
    <row r="55" spans="1:17" ht="31.85" customHeight="1">
      <c r="A55" s="6" t="s">
        <v>32</v>
      </c>
      <c r="B55" s="6" t="s">
        <v>367</v>
      </c>
      <c r="C55" s="6" t="s">
        <v>103</v>
      </c>
      <c r="D55" s="6" t="s">
        <v>368</v>
      </c>
      <c r="E55" s="6">
        <v>1</v>
      </c>
      <c r="F55" s="19">
        <v>3</v>
      </c>
      <c r="G55" s="5" t="s">
        <v>375</v>
      </c>
      <c r="H55" s="5" t="s">
        <v>43</v>
      </c>
      <c r="I55" s="6" t="s">
        <v>377</v>
      </c>
      <c r="J55" s="5" t="s">
        <v>203</v>
      </c>
      <c r="K55" s="5" t="s">
        <v>62</v>
      </c>
      <c r="L55" s="5" t="s">
        <v>378</v>
      </c>
      <c r="M55" s="20">
        <v>76.400000000000006</v>
      </c>
      <c r="N55" s="20">
        <f t="shared" si="1"/>
        <v>71.319999999999993</v>
      </c>
      <c r="O55" s="6" t="s">
        <v>379</v>
      </c>
      <c r="P55" s="10" t="s">
        <v>66</v>
      </c>
      <c r="Q55" s="5"/>
    </row>
    <row r="56" spans="1:17" ht="31.85" customHeight="1">
      <c r="A56" s="6" t="s">
        <v>32</v>
      </c>
      <c r="B56" s="6" t="s">
        <v>294</v>
      </c>
      <c r="C56" s="6" t="s">
        <v>59</v>
      </c>
      <c r="D56" s="6" t="s">
        <v>295</v>
      </c>
      <c r="E56" s="6">
        <v>1</v>
      </c>
      <c r="F56" s="18">
        <v>1</v>
      </c>
      <c r="G56" s="4" t="s">
        <v>293</v>
      </c>
      <c r="H56" s="5" t="s">
        <v>43</v>
      </c>
      <c r="I56" s="6" t="s">
        <v>296</v>
      </c>
      <c r="J56" s="5" t="s">
        <v>140</v>
      </c>
      <c r="K56" s="5" t="s">
        <v>297</v>
      </c>
      <c r="L56" s="5" t="s">
        <v>298</v>
      </c>
      <c r="M56" s="20">
        <v>83.4</v>
      </c>
      <c r="N56" s="20">
        <f t="shared" si="1"/>
        <v>77.157499999999999</v>
      </c>
      <c r="O56" s="6" t="s">
        <v>65</v>
      </c>
      <c r="P56" s="10" t="s">
        <v>299</v>
      </c>
      <c r="Q56" s="5"/>
    </row>
    <row r="57" spans="1:17" ht="31.85" customHeight="1">
      <c r="A57" s="6" t="s">
        <v>32</v>
      </c>
      <c r="B57" s="6" t="s">
        <v>294</v>
      </c>
      <c r="C57" s="6" t="s">
        <v>59</v>
      </c>
      <c r="D57" s="6" t="s">
        <v>295</v>
      </c>
      <c r="E57" s="6">
        <v>1</v>
      </c>
      <c r="F57" s="19">
        <v>2</v>
      </c>
      <c r="G57" s="5" t="s">
        <v>300</v>
      </c>
      <c r="H57" s="5" t="s">
        <v>15</v>
      </c>
      <c r="I57" s="6" t="s">
        <v>301</v>
      </c>
      <c r="J57" s="5" t="s">
        <v>37</v>
      </c>
      <c r="K57" s="5" t="s">
        <v>302</v>
      </c>
      <c r="L57" s="5" t="s">
        <v>303</v>
      </c>
      <c r="M57" s="20">
        <v>81</v>
      </c>
      <c r="N57" s="20">
        <f t="shared" si="1"/>
        <v>76.842500000000001</v>
      </c>
      <c r="O57" s="6" t="s">
        <v>65</v>
      </c>
      <c r="P57" s="10" t="s">
        <v>304</v>
      </c>
      <c r="Q57" s="5"/>
    </row>
    <row r="58" spans="1:17" ht="31.85" customHeight="1">
      <c r="A58" s="8" t="s">
        <v>32</v>
      </c>
      <c r="B58" s="8" t="s">
        <v>294</v>
      </c>
      <c r="C58" s="8" t="s">
        <v>59</v>
      </c>
      <c r="D58" s="8" t="s">
        <v>295</v>
      </c>
      <c r="E58" s="8">
        <v>1</v>
      </c>
      <c r="F58" s="19">
        <v>3</v>
      </c>
      <c r="G58" s="7" t="s">
        <v>305</v>
      </c>
      <c r="H58" s="7" t="s">
        <v>43</v>
      </c>
      <c r="I58" s="8" t="s">
        <v>306</v>
      </c>
      <c r="J58" s="7" t="s">
        <v>70</v>
      </c>
      <c r="K58" s="7" t="s">
        <v>233</v>
      </c>
      <c r="L58" s="7" t="s">
        <v>307</v>
      </c>
      <c r="M58" s="20">
        <v>0</v>
      </c>
      <c r="N58" s="20">
        <f t="shared" si="1"/>
        <v>35.212499999999999</v>
      </c>
      <c r="O58" s="8" t="s">
        <v>308</v>
      </c>
      <c r="P58" s="11" t="s">
        <v>309</v>
      </c>
      <c r="Q58" s="7" t="s">
        <v>30</v>
      </c>
    </row>
    <row r="59" spans="1:17" ht="31.85" customHeight="1">
      <c r="A59" s="6" t="s">
        <v>32</v>
      </c>
      <c r="B59" s="6" t="s">
        <v>58</v>
      </c>
      <c r="C59" s="6" t="s">
        <v>59</v>
      </c>
      <c r="D59" s="6" t="s">
        <v>60</v>
      </c>
      <c r="E59" s="6">
        <v>1</v>
      </c>
      <c r="F59" s="18">
        <v>1</v>
      </c>
      <c r="G59" s="4" t="s">
        <v>57</v>
      </c>
      <c r="H59" s="5" t="s">
        <v>43</v>
      </c>
      <c r="I59" s="6" t="s">
        <v>61</v>
      </c>
      <c r="J59" s="5" t="s">
        <v>62</v>
      </c>
      <c r="K59" s="5" t="s">
        <v>63</v>
      </c>
      <c r="L59" s="5" t="s">
        <v>64</v>
      </c>
      <c r="M59" s="20">
        <v>85.4</v>
      </c>
      <c r="N59" s="20">
        <f t="shared" si="1"/>
        <v>77.150000000000006</v>
      </c>
      <c r="O59" s="6" t="s">
        <v>65</v>
      </c>
      <c r="P59" s="10" t="s">
        <v>66</v>
      </c>
      <c r="Q59" s="5"/>
    </row>
    <row r="60" spans="1:17" ht="31.85" customHeight="1">
      <c r="A60" s="6" t="s">
        <v>32</v>
      </c>
      <c r="B60" s="6" t="s">
        <v>58</v>
      </c>
      <c r="C60" s="6" t="s">
        <v>59</v>
      </c>
      <c r="D60" s="6" t="s">
        <v>60</v>
      </c>
      <c r="E60" s="6">
        <v>1</v>
      </c>
      <c r="F60" s="19">
        <v>2</v>
      </c>
      <c r="G60" s="5" t="s">
        <v>67</v>
      </c>
      <c r="H60" s="5" t="s">
        <v>43</v>
      </c>
      <c r="I60" s="6" t="s">
        <v>68</v>
      </c>
      <c r="J60" s="5" t="s">
        <v>69</v>
      </c>
      <c r="K60" s="5" t="s">
        <v>70</v>
      </c>
      <c r="L60" s="5" t="s">
        <v>71</v>
      </c>
      <c r="M60" s="20">
        <v>82.5</v>
      </c>
      <c r="N60" s="20">
        <f t="shared" si="1"/>
        <v>75.930000000000007</v>
      </c>
      <c r="O60" s="6" t="s">
        <v>21</v>
      </c>
      <c r="P60" s="10" t="s">
        <v>66</v>
      </c>
      <c r="Q60" s="5"/>
    </row>
    <row r="61" spans="1:17" ht="31.85" customHeight="1">
      <c r="A61" s="6" t="s">
        <v>32</v>
      </c>
      <c r="B61" s="6" t="s">
        <v>58</v>
      </c>
      <c r="C61" s="6" t="s">
        <v>59</v>
      </c>
      <c r="D61" s="6" t="s">
        <v>60</v>
      </c>
      <c r="E61" s="6">
        <v>1</v>
      </c>
      <c r="F61" s="19">
        <v>3</v>
      </c>
      <c r="G61" s="5" t="s">
        <v>72</v>
      </c>
      <c r="H61" s="5" t="s">
        <v>15</v>
      </c>
      <c r="I61" s="6" t="s">
        <v>73</v>
      </c>
      <c r="J61" s="5" t="s">
        <v>74</v>
      </c>
      <c r="K61" s="5" t="s">
        <v>75</v>
      </c>
      <c r="L61" s="5" t="s">
        <v>76</v>
      </c>
      <c r="M61" s="20">
        <v>81.2</v>
      </c>
      <c r="N61" s="20">
        <f t="shared" si="1"/>
        <v>74.477499999999992</v>
      </c>
      <c r="O61" s="6" t="s">
        <v>77</v>
      </c>
      <c r="P61" s="10" t="s">
        <v>78</v>
      </c>
      <c r="Q61" s="5"/>
    </row>
    <row r="62" spans="1:17" ht="31.85" customHeight="1">
      <c r="A62" s="6" t="s">
        <v>32</v>
      </c>
      <c r="B62" s="6" t="s">
        <v>58</v>
      </c>
      <c r="C62" s="6" t="s">
        <v>34</v>
      </c>
      <c r="D62" s="6" t="s">
        <v>80</v>
      </c>
      <c r="E62" s="6">
        <v>1</v>
      </c>
      <c r="F62" s="18">
        <v>1</v>
      </c>
      <c r="G62" s="4" t="s">
        <v>79</v>
      </c>
      <c r="H62" s="5" t="s">
        <v>43</v>
      </c>
      <c r="I62" s="6" t="s">
        <v>81</v>
      </c>
      <c r="J62" s="5" t="s">
        <v>82</v>
      </c>
      <c r="K62" s="5" t="s">
        <v>83</v>
      </c>
      <c r="L62" s="5" t="s">
        <v>84</v>
      </c>
      <c r="M62" s="20">
        <v>79.599999999999994</v>
      </c>
      <c r="N62" s="20">
        <f t="shared" si="1"/>
        <v>75.775000000000006</v>
      </c>
      <c r="O62" s="6" t="s">
        <v>85</v>
      </c>
      <c r="P62" s="10" t="s">
        <v>86</v>
      </c>
      <c r="Q62" s="5"/>
    </row>
    <row r="63" spans="1:17" ht="31.85" customHeight="1">
      <c r="A63" s="8" t="s">
        <v>32</v>
      </c>
      <c r="B63" s="8" t="s">
        <v>58</v>
      </c>
      <c r="C63" s="8" t="s">
        <v>88</v>
      </c>
      <c r="D63" s="8" t="s">
        <v>80</v>
      </c>
      <c r="E63" s="8">
        <v>1</v>
      </c>
      <c r="F63" s="19">
        <v>2</v>
      </c>
      <c r="G63" s="7" t="s">
        <v>87</v>
      </c>
      <c r="H63" s="7" t="s">
        <v>15</v>
      </c>
      <c r="I63" s="8" t="s">
        <v>89</v>
      </c>
      <c r="J63" s="7" t="s">
        <v>90</v>
      </c>
      <c r="K63" s="7" t="s">
        <v>91</v>
      </c>
      <c r="L63" s="7" t="s">
        <v>92</v>
      </c>
      <c r="M63" s="20">
        <v>82.2</v>
      </c>
      <c r="N63" s="20">
        <f t="shared" si="1"/>
        <v>75.407499999999999</v>
      </c>
      <c r="O63" s="8" t="s">
        <v>93</v>
      </c>
      <c r="P63" s="11" t="s">
        <v>94</v>
      </c>
      <c r="Q63" s="7"/>
    </row>
    <row r="64" spans="1:17" ht="31.85" customHeight="1">
      <c r="A64" s="6" t="s">
        <v>32</v>
      </c>
      <c r="B64" s="6" t="s">
        <v>58</v>
      </c>
      <c r="C64" s="6" t="s">
        <v>34</v>
      </c>
      <c r="D64" s="6" t="s">
        <v>80</v>
      </c>
      <c r="E64" s="6">
        <v>1</v>
      </c>
      <c r="F64" s="19">
        <v>3</v>
      </c>
      <c r="G64" s="5" t="s">
        <v>95</v>
      </c>
      <c r="H64" s="5" t="s">
        <v>43</v>
      </c>
      <c r="I64" s="6" t="s">
        <v>96</v>
      </c>
      <c r="J64" s="5" t="s">
        <v>74</v>
      </c>
      <c r="K64" s="5" t="s">
        <v>97</v>
      </c>
      <c r="L64" s="5" t="s">
        <v>98</v>
      </c>
      <c r="M64" s="20">
        <v>78.8</v>
      </c>
      <c r="N64" s="20">
        <f t="shared" si="1"/>
        <v>73.727499999999992</v>
      </c>
      <c r="O64" s="6" t="s">
        <v>99</v>
      </c>
      <c r="P64" s="10" t="s">
        <v>100</v>
      </c>
      <c r="Q64" s="5"/>
    </row>
    <row r="65" spans="1:17" ht="25.85" customHeight="1">
      <c r="A65" s="6" t="s">
        <v>32</v>
      </c>
      <c r="B65" s="6" t="s">
        <v>423</v>
      </c>
      <c r="C65" s="6" t="s">
        <v>103</v>
      </c>
      <c r="D65" s="6" t="s">
        <v>424</v>
      </c>
      <c r="E65" s="6">
        <v>2</v>
      </c>
      <c r="F65" s="18">
        <v>1</v>
      </c>
      <c r="G65" s="4" t="s">
        <v>422</v>
      </c>
      <c r="H65" s="5" t="s">
        <v>15</v>
      </c>
      <c r="I65" s="6" t="s">
        <v>425</v>
      </c>
      <c r="J65" s="5" t="s">
        <v>127</v>
      </c>
      <c r="K65" s="5" t="s">
        <v>97</v>
      </c>
      <c r="L65" s="5" t="s">
        <v>426</v>
      </c>
      <c r="M65" s="20">
        <v>83.2</v>
      </c>
      <c r="N65" s="20">
        <f t="shared" si="1"/>
        <v>76.147500000000008</v>
      </c>
      <c r="O65" s="6" t="s">
        <v>427</v>
      </c>
      <c r="P65" s="10" t="s">
        <v>66</v>
      </c>
      <c r="Q65" s="5"/>
    </row>
    <row r="66" spans="1:17" ht="25.85" customHeight="1">
      <c r="A66" s="6" t="s">
        <v>32</v>
      </c>
      <c r="B66" s="6" t="s">
        <v>423</v>
      </c>
      <c r="C66" s="6" t="s">
        <v>103</v>
      </c>
      <c r="D66" s="6" t="s">
        <v>424</v>
      </c>
      <c r="E66" s="6">
        <v>2</v>
      </c>
      <c r="F66" s="18">
        <v>2</v>
      </c>
      <c r="G66" s="4" t="s">
        <v>428</v>
      </c>
      <c r="H66" s="5" t="s">
        <v>43</v>
      </c>
      <c r="I66" s="6" t="s">
        <v>429</v>
      </c>
      <c r="J66" s="5" t="s">
        <v>62</v>
      </c>
      <c r="K66" s="5" t="s">
        <v>83</v>
      </c>
      <c r="L66" s="5" t="s">
        <v>163</v>
      </c>
      <c r="M66" s="20">
        <v>84</v>
      </c>
      <c r="N66" s="20">
        <f t="shared" si="1"/>
        <v>75.775000000000006</v>
      </c>
      <c r="O66" s="6" t="s">
        <v>430</v>
      </c>
      <c r="P66" s="10" t="s">
        <v>66</v>
      </c>
      <c r="Q66" s="5"/>
    </row>
    <row r="67" spans="1:17" ht="25.85" customHeight="1">
      <c r="A67" s="6" t="s">
        <v>32</v>
      </c>
      <c r="B67" s="6" t="s">
        <v>423</v>
      </c>
      <c r="C67" s="6" t="s">
        <v>103</v>
      </c>
      <c r="D67" s="6" t="s">
        <v>424</v>
      </c>
      <c r="E67" s="6">
        <v>2</v>
      </c>
      <c r="F67" s="19">
        <v>3</v>
      </c>
      <c r="G67" s="5" t="s">
        <v>431</v>
      </c>
      <c r="H67" s="5" t="s">
        <v>15</v>
      </c>
      <c r="I67" s="6" t="s">
        <v>432</v>
      </c>
      <c r="J67" s="5" t="s">
        <v>69</v>
      </c>
      <c r="K67" s="5" t="s">
        <v>38</v>
      </c>
      <c r="L67" s="5" t="s">
        <v>433</v>
      </c>
      <c r="M67" s="20">
        <v>82.4</v>
      </c>
      <c r="N67" s="20">
        <f t="shared" si="1"/>
        <v>74.642500000000013</v>
      </c>
      <c r="O67" s="6" t="s">
        <v>239</v>
      </c>
      <c r="P67" s="12" t="s">
        <v>434</v>
      </c>
      <c r="Q67" s="5"/>
    </row>
    <row r="68" spans="1:17" ht="25.85" customHeight="1">
      <c r="A68" s="6" t="s">
        <v>32</v>
      </c>
      <c r="B68" s="6" t="s">
        <v>423</v>
      </c>
      <c r="C68" s="6" t="s">
        <v>103</v>
      </c>
      <c r="D68" s="6" t="s">
        <v>424</v>
      </c>
      <c r="E68" s="6">
        <v>2</v>
      </c>
      <c r="F68" s="19">
        <v>4</v>
      </c>
      <c r="G68" s="5" t="s">
        <v>435</v>
      </c>
      <c r="H68" s="5" t="s">
        <v>15</v>
      </c>
      <c r="I68" s="6" t="s">
        <v>436</v>
      </c>
      <c r="J68" s="5" t="s">
        <v>90</v>
      </c>
      <c r="K68" s="5" t="s">
        <v>437</v>
      </c>
      <c r="L68" s="5" t="s">
        <v>438</v>
      </c>
      <c r="M68" s="20">
        <v>82.4</v>
      </c>
      <c r="N68" s="20">
        <f t="shared" si="1"/>
        <v>74.382499999999993</v>
      </c>
      <c r="O68" s="6" t="s">
        <v>439</v>
      </c>
      <c r="P68" s="12" t="s">
        <v>440</v>
      </c>
      <c r="Q68" s="5"/>
    </row>
    <row r="69" spans="1:17" ht="25.85" customHeight="1">
      <c r="A69" s="6" t="s">
        <v>32</v>
      </c>
      <c r="B69" s="6" t="s">
        <v>423</v>
      </c>
      <c r="C69" s="6" t="s">
        <v>103</v>
      </c>
      <c r="D69" s="6" t="s">
        <v>424</v>
      </c>
      <c r="E69" s="6">
        <v>2</v>
      </c>
      <c r="F69" s="19">
        <v>5</v>
      </c>
      <c r="G69" s="5" t="s">
        <v>441</v>
      </c>
      <c r="H69" s="5" t="s">
        <v>15</v>
      </c>
      <c r="I69" s="6" t="s">
        <v>443</v>
      </c>
      <c r="J69" s="5" t="s">
        <v>37</v>
      </c>
      <c r="K69" s="5" t="s">
        <v>213</v>
      </c>
      <c r="L69" s="5" t="s">
        <v>444</v>
      </c>
      <c r="M69" s="20">
        <v>79</v>
      </c>
      <c r="N69" s="20">
        <f t="shared" ref="N69:N100" si="2">L69+M69*0.5</f>
        <v>73.03</v>
      </c>
      <c r="O69" s="6" t="s">
        <v>445</v>
      </c>
      <c r="P69" s="12" t="s">
        <v>446</v>
      </c>
      <c r="Q69" s="5"/>
    </row>
    <row r="70" spans="1:17" ht="25.85" customHeight="1">
      <c r="A70" s="6" t="s">
        <v>32</v>
      </c>
      <c r="B70" s="6" t="s">
        <v>423</v>
      </c>
      <c r="C70" s="6" t="s">
        <v>103</v>
      </c>
      <c r="D70" s="6" t="s">
        <v>424</v>
      </c>
      <c r="E70" s="6">
        <v>2</v>
      </c>
      <c r="F70" s="19">
        <v>6</v>
      </c>
      <c r="G70" s="5" t="s">
        <v>447</v>
      </c>
      <c r="H70" s="5" t="s">
        <v>15</v>
      </c>
      <c r="I70" s="6" t="s">
        <v>448</v>
      </c>
      <c r="J70" s="5" t="s">
        <v>52</v>
      </c>
      <c r="K70" s="5" t="s">
        <v>111</v>
      </c>
      <c r="L70" s="5" t="s">
        <v>449</v>
      </c>
      <c r="M70" s="20">
        <v>80</v>
      </c>
      <c r="N70" s="20">
        <f t="shared" si="2"/>
        <v>72.66</v>
      </c>
      <c r="O70" s="6" t="s">
        <v>226</v>
      </c>
      <c r="P70" s="10" t="s">
        <v>66</v>
      </c>
      <c r="Q70" s="5"/>
    </row>
    <row r="71" spans="1:17" ht="25.85" customHeight="1">
      <c r="A71" s="6" t="s">
        <v>32</v>
      </c>
      <c r="B71" s="6" t="s">
        <v>381</v>
      </c>
      <c r="C71" s="6" t="s">
        <v>103</v>
      </c>
      <c r="D71" s="6" t="s">
        <v>382</v>
      </c>
      <c r="E71" s="6">
        <v>1</v>
      </c>
      <c r="F71" s="18">
        <v>1</v>
      </c>
      <c r="G71" s="4" t="s">
        <v>380</v>
      </c>
      <c r="H71" s="5" t="s">
        <v>43</v>
      </c>
      <c r="I71" s="6" t="s">
        <v>383</v>
      </c>
      <c r="J71" s="5" t="s">
        <v>218</v>
      </c>
      <c r="K71" s="5" t="s">
        <v>38</v>
      </c>
      <c r="L71" s="5" t="s">
        <v>384</v>
      </c>
      <c r="M71" s="20">
        <v>84.4</v>
      </c>
      <c r="N71" s="20">
        <f t="shared" si="2"/>
        <v>74.322500000000005</v>
      </c>
      <c r="O71" s="6" t="s">
        <v>123</v>
      </c>
      <c r="P71" s="10" t="s">
        <v>66</v>
      </c>
      <c r="Q71" s="5"/>
    </row>
    <row r="72" spans="1:17" ht="25.85" customHeight="1">
      <c r="A72" s="6" t="s">
        <v>32</v>
      </c>
      <c r="B72" s="6" t="s">
        <v>381</v>
      </c>
      <c r="C72" s="6" t="s">
        <v>103</v>
      </c>
      <c r="D72" s="6" t="s">
        <v>382</v>
      </c>
      <c r="E72" s="6">
        <v>1</v>
      </c>
      <c r="F72" s="19">
        <v>2</v>
      </c>
      <c r="G72" s="5" t="s">
        <v>385</v>
      </c>
      <c r="H72" s="5" t="s">
        <v>43</v>
      </c>
      <c r="I72" s="6" t="s">
        <v>386</v>
      </c>
      <c r="J72" s="5" t="s">
        <v>251</v>
      </c>
      <c r="K72" s="5" t="s">
        <v>242</v>
      </c>
      <c r="L72" s="5" t="s">
        <v>387</v>
      </c>
      <c r="M72" s="20">
        <v>76.8</v>
      </c>
      <c r="N72" s="20">
        <f t="shared" si="2"/>
        <v>71.207499999999996</v>
      </c>
      <c r="O72" s="6" t="s">
        <v>388</v>
      </c>
      <c r="P72" s="12" t="s">
        <v>389</v>
      </c>
      <c r="Q72" s="5"/>
    </row>
    <row r="73" spans="1:17" ht="25.85" customHeight="1">
      <c r="A73" s="6" t="s">
        <v>32</v>
      </c>
      <c r="B73" s="6" t="s">
        <v>381</v>
      </c>
      <c r="C73" s="6" t="s">
        <v>103</v>
      </c>
      <c r="D73" s="6" t="s">
        <v>382</v>
      </c>
      <c r="E73" s="6">
        <v>1</v>
      </c>
      <c r="F73" s="19">
        <v>3</v>
      </c>
      <c r="G73" s="5" t="s">
        <v>390</v>
      </c>
      <c r="H73" s="5" t="s">
        <v>15</v>
      </c>
      <c r="I73" s="16" t="s">
        <v>391</v>
      </c>
      <c r="J73" s="5" t="s">
        <v>45</v>
      </c>
      <c r="K73" s="5" t="s">
        <v>117</v>
      </c>
      <c r="L73" s="5" t="s">
        <v>392</v>
      </c>
      <c r="M73" s="20">
        <v>77</v>
      </c>
      <c r="N73" s="20">
        <f t="shared" si="2"/>
        <v>70.602499999999992</v>
      </c>
      <c r="O73" s="6" t="s">
        <v>393</v>
      </c>
      <c r="P73" s="12" t="s">
        <v>394</v>
      </c>
      <c r="Q73" s="5"/>
    </row>
    <row r="74" spans="1:17" ht="25.85" customHeight="1">
      <c r="A74" s="6" t="s">
        <v>32</v>
      </c>
      <c r="B74" s="6" t="s">
        <v>451</v>
      </c>
      <c r="C74" s="6" t="s">
        <v>103</v>
      </c>
      <c r="D74" s="6" t="s">
        <v>442</v>
      </c>
      <c r="E74" s="6">
        <v>2</v>
      </c>
      <c r="F74" s="18">
        <v>1</v>
      </c>
      <c r="G74" s="4" t="s">
        <v>450</v>
      </c>
      <c r="H74" s="5" t="s">
        <v>43</v>
      </c>
      <c r="I74" s="6" t="s">
        <v>452</v>
      </c>
      <c r="J74" s="5" t="s">
        <v>69</v>
      </c>
      <c r="K74" s="5" t="s">
        <v>419</v>
      </c>
      <c r="L74" s="5" t="s">
        <v>453</v>
      </c>
      <c r="M74" s="20">
        <v>83.8</v>
      </c>
      <c r="N74" s="20">
        <f t="shared" si="2"/>
        <v>74.217500000000001</v>
      </c>
      <c r="O74" s="6" t="s">
        <v>99</v>
      </c>
      <c r="P74" s="10" t="s">
        <v>66</v>
      </c>
      <c r="Q74" s="5"/>
    </row>
    <row r="75" spans="1:17" ht="25.85" customHeight="1">
      <c r="A75" s="6" t="s">
        <v>32</v>
      </c>
      <c r="B75" s="6" t="s">
        <v>451</v>
      </c>
      <c r="C75" s="6" t="s">
        <v>103</v>
      </c>
      <c r="D75" s="6" t="s">
        <v>442</v>
      </c>
      <c r="E75" s="6">
        <v>2</v>
      </c>
      <c r="F75" s="18">
        <v>2</v>
      </c>
      <c r="G75" s="4" t="s">
        <v>454</v>
      </c>
      <c r="H75" s="5" t="s">
        <v>43</v>
      </c>
      <c r="I75" s="6" t="s">
        <v>455</v>
      </c>
      <c r="J75" s="5" t="s">
        <v>212</v>
      </c>
      <c r="K75" s="5" t="s">
        <v>75</v>
      </c>
      <c r="L75" s="5" t="s">
        <v>456</v>
      </c>
      <c r="M75" s="20">
        <v>84.8</v>
      </c>
      <c r="N75" s="20">
        <f t="shared" si="2"/>
        <v>73.637500000000003</v>
      </c>
      <c r="O75" s="6" t="s">
        <v>123</v>
      </c>
      <c r="P75" s="10" t="s">
        <v>66</v>
      </c>
      <c r="Q75" s="5"/>
    </row>
    <row r="76" spans="1:17" ht="25.85" customHeight="1">
      <c r="A76" s="6" t="s">
        <v>32</v>
      </c>
      <c r="B76" s="6" t="s">
        <v>451</v>
      </c>
      <c r="C76" s="6" t="s">
        <v>103</v>
      </c>
      <c r="D76" s="6" t="s">
        <v>442</v>
      </c>
      <c r="E76" s="6">
        <v>2</v>
      </c>
      <c r="F76" s="19">
        <v>3</v>
      </c>
      <c r="G76" s="5" t="s">
        <v>457</v>
      </c>
      <c r="H76" s="5" t="s">
        <v>43</v>
      </c>
      <c r="I76" s="6" t="s">
        <v>458</v>
      </c>
      <c r="J76" s="5" t="s">
        <v>45</v>
      </c>
      <c r="K76" s="5" t="s">
        <v>419</v>
      </c>
      <c r="L76" s="5" t="s">
        <v>459</v>
      </c>
      <c r="M76" s="20">
        <v>82.8</v>
      </c>
      <c r="N76" s="20">
        <f t="shared" si="2"/>
        <v>73.277500000000003</v>
      </c>
      <c r="O76" s="6" t="s">
        <v>239</v>
      </c>
      <c r="P76" s="12" t="s">
        <v>460</v>
      </c>
      <c r="Q76" s="5"/>
    </row>
    <row r="77" spans="1:17" ht="25.85" customHeight="1">
      <c r="A77" s="6" t="s">
        <v>32</v>
      </c>
      <c r="B77" s="6" t="s">
        <v>451</v>
      </c>
      <c r="C77" s="6" t="s">
        <v>103</v>
      </c>
      <c r="D77" s="6" t="s">
        <v>442</v>
      </c>
      <c r="E77" s="6">
        <v>2</v>
      </c>
      <c r="F77" s="19">
        <v>4</v>
      </c>
      <c r="G77" s="5" t="s">
        <v>461</v>
      </c>
      <c r="H77" s="5" t="s">
        <v>43</v>
      </c>
      <c r="I77" s="6" t="s">
        <v>462</v>
      </c>
      <c r="J77" s="5" t="s">
        <v>69</v>
      </c>
      <c r="K77" s="5" t="s">
        <v>97</v>
      </c>
      <c r="L77" s="5" t="s">
        <v>463</v>
      </c>
      <c r="M77" s="20">
        <v>78.8</v>
      </c>
      <c r="N77" s="20">
        <f t="shared" si="2"/>
        <v>73.067499999999995</v>
      </c>
      <c r="O77" s="6" t="s">
        <v>55</v>
      </c>
      <c r="P77" s="10" t="s">
        <v>66</v>
      </c>
      <c r="Q77" s="5"/>
    </row>
    <row r="78" spans="1:17" ht="25.85" customHeight="1">
      <c r="A78" s="6" t="s">
        <v>32</v>
      </c>
      <c r="B78" s="6" t="s">
        <v>451</v>
      </c>
      <c r="C78" s="6" t="s">
        <v>103</v>
      </c>
      <c r="D78" s="6" t="s">
        <v>442</v>
      </c>
      <c r="E78" s="6">
        <v>2</v>
      </c>
      <c r="F78" s="19">
        <v>5</v>
      </c>
      <c r="G78" s="5" t="s">
        <v>464</v>
      </c>
      <c r="H78" s="5" t="s">
        <v>43</v>
      </c>
      <c r="I78" s="6" t="s">
        <v>465</v>
      </c>
      <c r="J78" s="5" t="s">
        <v>203</v>
      </c>
      <c r="K78" s="5" t="s">
        <v>53</v>
      </c>
      <c r="L78" s="5" t="s">
        <v>466</v>
      </c>
      <c r="M78" s="20">
        <v>78.8</v>
      </c>
      <c r="N78" s="20">
        <f t="shared" si="2"/>
        <v>71.844999999999999</v>
      </c>
      <c r="O78" s="6" t="s">
        <v>467</v>
      </c>
      <c r="P78" s="12" t="s">
        <v>468</v>
      </c>
      <c r="Q78" s="5"/>
    </row>
    <row r="79" spans="1:17" ht="25.85" customHeight="1">
      <c r="A79" s="6" t="s">
        <v>32</v>
      </c>
      <c r="B79" s="6" t="s">
        <v>451</v>
      </c>
      <c r="C79" s="6" t="s">
        <v>103</v>
      </c>
      <c r="D79" s="6" t="s">
        <v>442</v>
      </c>
      <c r="E79" s="6">
        <v>2</v>
      </c>
      <c r="F79" s="19">
        <v>6</v>
      </c>
      <c r="G79" s="5" t="s">
        <v>469</v>
      </c>
      <c r="H79" s="5" t="s">
        <v>15</v>
      </c>
      <c r="I79" s="6" t="s">
        <v>470</v>
      </c>
      <c r="J79" s="5" t="s">
        <v>413</v>
      </c>
      <c r="K79" s="5" t="s">
        <v>198</v>
      </c>
      <c r="L79" s="5" t="s">
        <v>471</v>
      </c>
      <c r="M79" s="20">
        <v>75.2</v>
      </c>
      <c r="N79" s="20">
        <f t="shared" si="2"/>
        <v>69.155000000000001</v>
      </c>
      <c r="O79" s="6" t="s">
        <v>427</v>
      </c>
      <c r="P79" s="10" t="s">
        <v>66</v>
      </c>
      <c r="Q79" s="5"/>
    </row>
    <row r="80" spans="1:17" ht="25.85" customHeight="1">
      <c r="A80" s="6" t="s">
        <v>32</v>
      </c>
      <c r="B80" s="6" t="s">
        <v>396</v>
      </c>
      <c r="C80" s="6" t="s">
        <v>103</v>
      </c>
      <c r="D80" s="6" t="s">
        <v>397</v>
      </c>
      <c r="E80" s="6">
        <v>1</v>
      </c>
      <c r="F80" s="18">
        <v>1</v>
      </c>
      <c r="G80" s="4" t="s">
        <v>395</v>
      </c>
      <c r="H80" s="5" t="s">
        <v>43</v>
      </c>
      <c r="I80" s="6" t="s">
        <v>398</v>
      </c>
      <c r="J80" s="5" t="s">
        <v>203</v>
      </c>
      <c r="K80" s="5" t="s">
        <v>70</v>
      </c>
      <c r="L80" s="5" t="s">
        <v>399</v>
      </c>
      <c r="M80" s="20">
        <v>79.2</v>
      </c>
      <c r="N80" s="20">
        <f t="shared" si="2"/>
        <v>73.62</v>
      </c>
      <c r="O80" s="6" t="s">
        <v>134</v>
      </c>
      <c r="P80" s="12" t="s">
        <v>400</v>
      </c>
      <c r="Q80" s="5"/>
    </row>
    <row r="81" spans="1:17" ht="25.85" customHeight="1">
      <c r="A81" s="6" t="s">
        <v>32</v>
      </c>
      <c r="B81" s="6" t="s">
        <v>396</v>
      </c>
      <c r="C81" s="6" t="s">
        <v>103</v>
      </c>
      <c r="D81" s="6" t="s">
        <v>397</v>
      </c>
      <c r="E81" s="6">
        <v>1</v>
      </c>
      <c r="F81" s="19">
        <v>2</v>
      </c>
      <c r="G81" s="5" t="s">
        <v>401</v>
      </c>
      <c r="H81" s="5" t="s">
        <v>15</v>
      </c>
      <c r="I81" s="6" t="s">
        <v>402</v>
      </c>
      <c r="J81" s="5" t="s">
        <v>69</v>
      </c>
      <c r="K81" s="5" t="s">
        <v>75</v>
      </c>
      <c r="L81" s="5" t="s">
        <v>403</v>
      </c>
      <c r="M81" s="20">
        <v>80.599999999999994</v>
      </c>
      <c r="N81" s="20">
        <f t="shared" si="2"/>
        <v>73.517499999999998</v>
      </c>
      <c r="O81" s="6" t="s">
        <v>308</v>
      </c>
      <c r="P81" s="12" t="s">
        <v>66</v>
      </c>
      <c r="Q81" s="5"/>
    </row>
    <row r="82" spans="1:17" ht="25.85" customHeight="1">
      <c r="A82" s="8" t="s">
        <v>32</v>
      </c>
      <c r="B82" s="8" t="s">
        <v>396</v>
      </c>
      <c r="C82" s="8" t="s">
        <v>103</v>
      </c>
      <c r="D82" s="8" t="s">
        <v>397</v>
      </c>
      <c r="E82" s="8">
        <v>1</v>
      </c>
      <c r="F82" s="19">
        <v>3</v>
      </c>
      <c r="G82" s="7" t="s">
        <v>404</v>
      </c>
      <c r="H82" s="7" t="s">
        <v>43</v>
      </c>
      <c r="I82" s="8" t="s">
        <v>405</v>
      </c>
      <c r="J82" s="7" t="s">
        <v>140</v>
      </c>
      <c r="K82" s="7" t="s">
        <v>117</v>
      </c>
      <c r="L82" s="7" t="s">
        <v>406</v>
      </c>
      <c r="M82" s="20">
        <v>76.400000000000006</v>
      </c>
      <c r="N82" s="20">
        <f t="shared" si="2"/>
        <v>71.182500000000005</v>
      </c>
      <c r="O82" s="8" t="s">
        <v>239</v>
      </c>
      <c r="P82" s="13" t="s">
        <v>66</v>
      </c>
      <c r="Q82" s="7"/>
    </row>
    <row r="83" spans="1:17" ht="25.85" customHeight="1">
      <c r="A83" s="6" t="s">
        <v>32</v>
      </c>
      <c r="B83" s="6" t="s">
        <v>311</v>
      </c>
      <c r="C83" s="6" t="s">
        <v>59</v>
      </c>
      <c r="D83" s="6" t="s">
        <v>312</v>
      </c>
      <c r="E83" s="6">
        <v>1</v>
      </c>
      <c r="F83" s="18">
        <v>1</v>
      </c>
      <c r="G83" s="4" t="s">
        <v>310</v>
      </c>
      <c r="H83" s="5" t="s">
        <v>15</v>
      </c>
      <c r="I83" s="6" t="s">
        <v>313</v>
      </c>
      <c r="J83" s="5" t="s">
        <v>62</v>
      </c>
      <c r="K83" s="5" t="s">
        <v>53</v>
      </c>
      <c r="L83" s="5" t="s">
        <v>314</v>
      </c>
      <c r="M83" s="20">
        <v>81.400000000000006</v>
      </c>
      <c r="N83" s="20">
        <f t="shared" si="2"/>
        <v>74.025000000000006</v>
      </c>
      <c r="O83" s="6" t="s">
        <v>315</v>
      </c>
      <c r="P83" s="10" t="s">
        <v>66</v>
      </c>
      <c r="Q83" s="5"/>
    </row>
    <row r="84" spans="1:17" ht="25.85" customHeight="1">
      <c r="A84" s="8" t="s">
        <v>32</v>
      </c>
      <c r="B84" s="8" t="s">
        <v>311</v>
      </c>
      <c r="C84" s="8" t="s">
        <v>59</v>
      </c>
      <c r="D84" s="8" t="s">
        <v>312</v>
      </c>
      <c r="E84" s="8">
        <v>1</v>
      </c>
      <c r="F84" s="19">
        <v>2</v>
      </c>
      <c r="G84" s="7" t="s">
        <v>316</v>
      </c>
      <c r="H84" s="7" t="s">
        <v>43</v>
      </c>
      <c r="I84" s="8" t="s">
        <v>317</v>
      </c>
      <c r="J84" s="7" t="s">
        <v>140</v>
      </c>
      <c r="K84" s="7" t="s">
        <v>111</v>
      </c>
      <c r="L84" s="7" t="s">
        <v>318</v>
      </c>
      <c r="M84" s="20">
        <v>81.2</v>
      </c>
      <c r="N84" s="20">
        <f t="shared" si="2"/>
        <v>73.92</v>
      </c>
      <c r="O84" s="8" t="s">
        <v>65</v>
      </c>
      <c r="P84" s="11" t="s">
        <v>319</v>
      </c>
      <c r="Q84" s="7"/>
    </row>
    <row r="85" spans="1:17" ht="25.85" customHeight="1">
      <c r="A85" s="8" t="s">
        <v>32</v>
      </c>
      <c r="B85" s="8" t="s">
        <v>311</v>
      </c>
      <c r="C85" s="8" t="s">
        <v>59</v>
      </c>
      <c r="D85" s="8" t="s">
        <v>312</v>
      </c>
      <c r="E85" s="8">
        <v>1</v>
      </c>
      <c r="F85" s="19">
        <v>3</v>
      </c>
      <c r="G85" s="7" t="s">
        <v>320</v>
      </c>
      <c r="H85" s="7" t="s">
        <v>43</v>
      </c>
      <c r="I85" s="8" t="s">
        <v>321</v>
      </c>
      <c r="J85" s="7" t="s">
        <v>45</v>
      </c>
      <c r="K85" s="7" t="s">
        <v>97</v>
      </c>
      <c r="L85" s="7" t="s">
        <v>322</v>
      </c>
      <c r="M85" s="20">
        <v>79.2</v>
      </c>
      <c r="N85" s="20">
        <f t="shared" si="2"/>
        <v>72.827500000000001</v>
      </c>
      <c r="O85" s="8" t="s">
        <v>323</v>
      </c>
      <c r="P85" s="11" t="s">
        <v>324</v>
      </c>
      <c r="Q85" s="7"/>
    </row>
    <row r="86" spans="1:17" ht="25.85" customHeight="1">
      <c r="A86" s="6" t="s">
        <v>32</v>
      </c>
      <c r="B86" s="6" t="s">
        <v>311</v>
      </c>
      <c r="C86" s="6" t="s">
        <v>34</v>
      </c>
      <c r="D86" s="6" t="s">
        <v>326</v>
      </c>
      <c r="E86" s="6">
        <v>1</v>
      </c>
      <c r="F86" s="18">
        <v>1</v>
      </c>
      <c r="G86" s="4" t="s">
        <v>325</v>
      </c>
      <c r="H86" s="5" t="s">
        <v>43</v>
      </c>
      <c r="I86" s="6" t="s">
        <v>327</v>
      </c>
      <c r="J86" s="5" t="s">
        <v>37</v>
      </c>
      <c r="K86" s="5" t="s">
        <v>63</v>
      </c>
      <c r="L86" s="5" t="s">
        <v>328</v>
      </c>
      <c r="M86" s="20">
        <v>79.8</v>
      </c>
      <c r="N86" s="20">
        <f t="shared" si="2"/>
        <v>75.22999999999999</v>
      </c>
      <c r="O86" s="6" t="s">
        <v>107</v>
      </c>
      <c r="P86" s="10" t="s">
        <v>329</v>
      </c>
      <c r="Q86" s="5"/>
    </row>
    <row r="87" spans="1:17" ht="25.85" customHeight="1">
      <c r="A87" s="6" t="s">
        <v>32</v>
      </c>
      <c r="B87" s="6" t="s">
        <v>311</v>
      </c>
      <c r="C87" s="6" t="s">
        <v>34</v>
      </c>
      <c r="D87" s="6" t="s">
        <v>326</v>
      </c>
      <c r="E87" s="6">
        <v>1</v>
      </c>
      <c r="F87" s="19">
        <v>2</v>
      </c>
      <c r="G87" s="5" t="s">
        <v>330</v>
      </c>
      <c r="H87" s="5" t="s">
        <v>43</v>
      </c>
      <c r="I87" s="6" t="s">
        <v>331</v>
      </c>
      <c r="J87" s="5" t="s">
        <v>52</v>
      </c>
      <c r="K87" s="5" t="s">
        <v>62</v>
      </c>
      <c r="L87" s="5" t="s">
        <v>332</v>
      </c>
      <c r="M87" s="20">
        <v>79.900000000000006</v>
      </c>
      <c r="N87" s="20">
        <f t="shared" si="2"/>
        <v>73.510000000000005</v>
      </c>
      <c r="O87" s="6" t="s">
        <v>107</v>
      </c>
      <c r="P87" s="10" t="s">
        <v>333</v>
      </c>
      <c r="Q87" s="5"/>
    </row>
    <row r="88" spans="1:17" ht="25.85" customHeight="1">
      <c r="A88" s="6" t="s">
        <v>32</v>
      </c>
      <c r="B88" s="6" t="s">
        <v>311</v>
      </c>
      <c r="C88" s="6" t="s">
        <v>34</v>
      </c>
      <c r="D88" s="6" t="s">
        <v>326</v>
      </c>
      <c r="E88" s="6">
        <v>1</v>
      </c>
      <c r="F88" s="19">
        <v>3</v>
      </c>
      <c r="G88" s="5" t="s">
        <v>334</v>
      </c>
      <c r="H88" s="5" t="s">
        <v>43</v>
      </c>
      <c r="I88" s="6" t="s">
        <v>335</v>
      </c>
      <c r="J88" s="5" t="s">
        <v>69</v>
      </c>
      <c r="K88" s="5" t="s">
        <v>336</v>
      </c>
      <c r="L88" s="5" t="s">
        <v>337</v>
      </c>
      <c r="M88" s="20">
        <v>79.8</v>
      </c>
      <c r="N88" s="20">
        <f t="shared" si="2"/>
        <v>73.22999999999999</v>
      </c>
      <c r="O88" s="6" t="s">
        <v>65</v>
      </c>
      <c r="P88" s="10" t="s">
        <v>338</v>
      </c>
      <c r="Q88" s="5"/>
    </row>
    <row r="89" spans="1:17" ht="25.85" customHeight="1">
      <c r="A89" s="6" t="s">
        <v>32</v>
      </c>
      <c r="B89" s="6" t="s">
        <v>137</v>
      </c>
      <c r="C89" s="6" t="s">
        <v>103</v>
      </c>
      <c r="D89" s="6" t="s">
        <v>138</v>
      </c>
      <c r="E89" s="6">
        <v>2</v>
      </c>
      <c r="F89" s="18">
        <v>1</v>
      </c>
      <c r="G89" s="4" t="s">
        <v>136</v>
      </c>
      <c r="H89" s="5" t="s">
        <v>15</v>
      </c>
      <c r="I89" s="6" t="s">
        <v>139</v>
      </c>
      <c r="J89" s="5" t="s">
        <v>140</v>
      </c>
      <c r="K89" s="5" t="s">
        <v>83</v>
      </c>
      <c r="L89" s="5" t="s">
        <v>141</v>
      </c>
      <c r="M89" s="20">
        <v>83.6</v>
      </c>
      <c r="N89" s="20">
        <f t="shared" si="2"/>
        <v>75.794999999999987</v>
      </c>
      <c r="O89" s="6" t="s">
        <v>142</v>
      </c>
      <c r="P89" s="10" t="s">
        <v>66</v>
      </c>
      <c r="Q89" s="5"/>
    </row>
    <row r="90" spans="1:17" ht="25.85" customHeight="1">
      <c r="A90" s="6" t="s">
        <v>32</v>
      </c>
      <c r="B90" s="6" t="s">
        <v>137</v>
      </c>
      <c r="C90" s="6" t="s">
        <v>103</v>
      </c>
      <c r="D90" s="6" t="s">
        <v>138</v>
      </c>
      <c r="E90" s="6">
        <v>2</v>
      </c>
      <c r="F90" s="18">
        <v>2</v>
      </c>
      <c r="G90" s="4" t="s">
        <v>143</v>
      </c>
      <c r="H90" s="5" t="s">
        <v>43</v>
      </c>
      <c r="I90" s="6" t="s">
        <v>144</v>
      </c>
      <c r="J90" s="5" t="s">
        <v>74</v>
      </c>
      <c r="K90" s="5" t="s">
        <v>62</v>
      </c>
      <c r="L90" s="5" t="s">
        <v>145</v>
      </c>
      <c r="M90" s="20">
        <v>81.2</v>
      </c>
      <c r="N90" s="20">
        <f t="shared" si="2"/>
        <v>75.039999999999992</v>
      </c>
      <c r="O90" s="6" t="s">
        <v>146</v>
      </c>
      <c r="P90" s="10" t="s">
        <v>66</v>
      </c>
      <c r="Q90" s="5"/>
    </row>
    <row r="91" spans="1:17" ht="25.85" customHeight="1">
      <c r="A91" s="6" t="s">
        <v>32</v>
      </c>
      <c r="B91" s="6" t="s">
        <v>137</v>
      </c>
      <c r="C91" s="6" t="s">
        <v>103</v>
      </c>
      <c r="D91" s="6" t="s">
        <v>138</v>
      </c>
      <c r="E91" s="6">
        <v>2</v>
      </c>
      <c r="F91" s="19">
        <v>3</v>
      </c>
      <c r="G91" s="5" t="s">
        <v>147</v>
      </c>
      <c r="H91" s="5" t="s">
        <v>43</v>
      </c>
      <c r="I91" s="6" t="s">
        <v>148</v>
      </c>
      <c r="J91" s="5" t="s">
        <v>69</v>
      </c>
      <c r="K91" s="5" t="s">
        <v>70</v>
      </c>
      <c r="L91" s="5" t="s">
        <v>71</v>
      </c>
      <c r="M91" s="20">
        <v>80.400000000000006</v>
      </c>
      <c r="N91" s="20">
        <f t="shared" si="2"/>
        <v>74.88</v>
      </c>
      <c r="O91" s="6" t="s">
        <v>149</v>
      </c>
      <c r="P91" s="10" t="s">
        <v>150</v>
      </c>
      <c r="Q91" s="5"/>
    </row>
    <row r="92" spans="1:17" ht="25.85" customHeight="1">
      <c r="A92" s="6" t="s">
        <v>32</v>
      </c>
      <c r="B92" s="6" t="s">
        <v>137</v>
      </c>
      <c r="C92" s="6" t="s">
        <v>103</v>
      </c>
      <c r="D92" s="6" t="s">
        <v>138</v>
      </c>
      <c r="E92" s="6">
        <v>2</v>
      </c>
      <c r="F92" s="19">
        <v>4</v>
      </c>
      <c r="G92" s="5" t="s">
        <v>151</v>
      </c>
      <c r="H92" s="5" t="s">
        <v>43</v>
      </c>
      <c r="I92" s="6" t="s">
        <v>152</v>
      </c>
      <c r="J92" s="5" t="s">
        <v>74</v>
      </c>
      <c r="K92" s="5" t="s">
        <v>153</v>
      </c>
      <c r="L92" s="5" t="s">
        <v>154</v>
      </c>
      <c r="M92" s="20">
        <v>77.2</v>
      </c>
      <c r="N92" s="20">
        <f t="shared" si="2"/>
        <v>73.715000000000003</v>
      </c>
      <c r="O92" s="6" t="s">
        <v>149</v>
      </c>
      <c r="P92" s="10" t="s">
        <v>155</v>
      </c>
      <c r="Q92" s="5"/>
    </row>
    <row r="93" spans="1:17" ht="25.85" customHeight="1">
      <c r="A93" s="6" t="s">
        <v>32</v>
      </c>
      <c r="B93" s="6" t="s">
        <v>137</v>
      </c>
      <c r="C93" s="6" t="s">
        <v>103</v>
      </c>
      <c r="D93" s="6" t="s">
        <v>138</v>
      </c>
      <c r="E93" s="6">
        <v>2</v>
      </c>
      <c r="F93" s="19">
        <v>5</v>
      </c>
      <c r="G93" s="5" t="s">
        <v>156</v>
      </c>
      <c r="H93" s="5" t="s">
        <v>43</v>
      </c>
      <c r="I93" s="6" t="s">
        <v>157</v>
      </c>
      <c r="J93" s="5" t="s">
        <v>70</v>
      </c>
      <c r="K93" s="5" t="s">
        <v>158</v>
      </c>
      <c r="L93" s="5" t="s">
        <v>159</v>
      </c>
      <c r="M93" s="20">
        <v>78.599999999999994</v>
      </c>
      <c r="N93" s="20">
        <f t="shared" si="2"/>
        <v>73.612499999999997</v>
      </c>
      <c r="O93" s="6" t="s">
        <v>160</v>
      </c>
      <c r="P93" s="10" t="s">
        <v>66</v>
      </c>
      <c r="Q93" s="5"/>
    </row>
    <row r="94" spans="1:17" ht="25.85" customHeight="1">
      <c r="A94" s="8" t="s">
        <v>32</v>
      </c>
      <c r="B94" s="8" t="s">
        <v>137</v>
      </c>
      <c r="C94" s="8" t="s">
        <v>103</v>
      </c>
      <c r="D94" s="8" t="s">
        <v>138</v>
      </c>
      <c r="E94" s="8">
        <v>2</v>
      </c>
      <c r="F94" s="19">
        <v>6</v>
      </c>
      <c r="G94" s="7" t="s">
        <v>161</v>
      </c>
      <c r="H94" s="7" t="s">
        <v>43</v>
      </c>
      <c r="I94" s="8" t="s">
        <v>162</v>
      </c>
      <c r="J94" s="7" t="s">
        <v>62</v>
      </c>
      <c r="K94" s="7" t="s">
        <v>83</v>
      </c>
      <c r="L94" s="7" t="s">
        <v>163</v>
      </c>
      <c r="M94" s="20">
        <v>0</v>
      </c>
      <c r="N94" s="20">
        <f t="shared" si="2"/>
        <v>33.774999999999999</v>
      </c>
      <c r="O94" s="8" t="s">
        <v>26</v>
      </c>
      <c r="P94" s="11" t="s">
        <v>66</v>
      </c>
      <c r="Q94" s="7" t="s">
        <v>30</v>
      </c>
    </row>
    <row r="95" spans="1:17" ht="31.85" customHeight="1">
      <c r="A95" s="6" t="s">
        <v>32</v>
      </c>
      <c r="B95" s="6" t="s">
        <v>473</v>
      </c>
      <c r="C95" s="6" t="s">
        <v>103</v>
      </c>
      <c r="D95" s="6" t="s">
        <v>474</v>
      </c>
      <c r="E95" s="6">
        <v>1</v>
      </c>
      <c r="F95" s="18">
        <v>1</v>
      </c>
      <c r="G95" s="4" t="s">
        <v>472</v>
      </c>
      <c r="H95" s="5" t="s">
        <v>43</v>
      </c>
      <c r="I95" s="6" t="s">
        <v>475</v>
      </c>
      <c r="J95" s="5" t="s">
        <v>90</v>
      </c>
      <c r="K95" s="5" t="s">
        <v>82</v>
      </c>
      <c r="L95" s="5" t="s">
        <v>476</v>
      </c>
      <c r="M95" s="20">
        <v>82</v>
      </c>
      <c r="N95" s="20">
        <f t="shared" si="2"/>
        <v>78.12</v>
      </c>
      <c r="O95" s="6" t="s">
        <v>65</v>
      </c>
      <c r="P95" s="10" t="s">
        <v>66</v>
      </c>
      <c r="Q95" s="5"/>
    </row>
    <row r="96" spans="1:17" ht="31.85" customHeight="1">
      <c r="A96" s="8" t="s">
        <v>32</v>
      </c>
      <c r="B96" s="8" t="s">
        <v>473</v>
      </c>
      <c r="C96" s="8" t="s">
        <v>103</v>
      </c>
      <c r="D96" s="8" t="s">
        <v>474</v>
      </c>
      <c r="E96" s="8">
        <v>1</v>
      </c>
      <c r="F96" s="19">
        <v>2</v>
      </c>
      <c r="G96" s="7" t="s">
        <v>477</v>
      </c>
      <c r="H96" s="7" t="s">
        <v>43</v>
      </c>
      <c r="I96" s="8" t="s">
        <v>478</v>
      </c>
      <c r="J96" s="7" t="s">
        <v>52</v>
      </c>
      <c r="K96" s="7" t="s">
        <v>82</v>
      </c>
      <c r="L96" s="7" t="s">
        <v>479</v>
      </c>
      <c r="M96" s="20">
        <v>83.8</v>
      </c>
      <c r="N96" s="20">
        <f t="shared" si="2"/>
        <v>77.259999999999991</v>
      </c>
      <c r="O96" s="8" t="s">
        <v>22</v>
      </c>
      <c r="P96" s="11" t="s">
        <v>66</v>
      </c>
      <c r="Q96" s="7"/>
    </row>
    <row r="97" spans="1:18" ht="31.85" customHeight="1">
      <c r="A97" s="8" t="s">
        <v>32</v>
      </c>
      <c r="B97" s="8" t="s">
        <v>473</v>
      </c>
      <c r="C97" s="8" t="s">
        <v>103</v>
      </c>
      <c r="D97" s="8" t="s">
        <v>474</v>
      </c>
      <c r="E97" s="8">
        <v>1</v>
      </c>
      <c r="F97" s="19">
        <v>3</v>
      </c>
      <c r="G97" s="7" t="s">
        <v>480</v>
      </c>
      <c r="H97" s="7" t="s">
        <v>43</v>
      </c>
      <c r="I97" s="8" t="s">
        <v>481</v>
      </c>
      <c r="J97" s="7" t="s">
        <v>74</v>
      </c>
      <c r="K97" s="7" t="s">
        <v>46</v>
      </c>
      <c r="L97" s="7" t="s">
        <v>482</v>
      </c>
      <c r="M97" s="20">
        <v>82.8</v>
      </c>
      <c r="N97" s="20">
        <f t="shared" si="2"/>
        <v>76.852499999999992</v>
      </c>
      <c r="O97" s="8" t="s">
        <v>483</v>
      </c>
      <c r="P97" s="11" t="s">
        <v>66</v>
      </c>
      <c r="Q97" s="7"/>
    </row>
    <row r="98" spans="1:18" ht="31.85" customHeight="1">
      <c r="A98" s="6" t="s">
        <v>32</v>
      </c>
      <c r="B98" s="6" t="s">
        <v>485</v>
      </c>
      <c r="C98" s="6" t="s">
        <v>103</v>
      </c>
      <c r="D98" s="6" t="s">
        <v>376</v>
      </c>
      <c r="E98" s="6">
        <v>1</v>
      </c>
      <c r="F98" s="18">
        <v>1</v>
      </c>
      <c r="G98" s="4" t="s">
        <v>484</v>
      </c>
      <c r="H98" s="5" t="s">
        <v>43</v>
      </c>
      <c r="I98" s="6" t="s">
        <v>486</v>
      </c>
      <c r="J98" s="5" t="s">
        <v>74</v>
      </c>
      <c r="K98" s="5" t="s">
        <v>38</v>
      </c>
      <c r="L98" s="5" t="s">
        <v>487</v>
      </c>
      <c r="M98" s="20">
        <v>80.400000000000006</v>
      </c>
      <c r="N98" s="20">
        <f t="shared" si="2"/>
        <v>74.302500000000009</v>
      </c>
      <c r="O98" s="6" t="s">
        <v>48</v>
      </c>
      <c r="P98" s="10" t="s">
        <v>488</v>
      </c>
      <c r="Q98" s="5"/>
    </row>
    <row r="99" spans="1:18" ht="31.85" customHeight="1">
      <c r="A99" s="8" t="s">
        <v>32</v>
      </c>
      <c r="B99" s="8" t="s">
        <v>485</v>
      </c>
      <c r="C99" s="8" t="s">
        <v>103</v>
      </c>
      <c r="D99" s="8" t="s">
        <v>376</v>
      </c>
      <c r="E99" s="8">
        <v>1</v>
      </c>
      <c r="F99" s="19">
        <v>2</v>
      </c>
      <c r="G99" s="7" t="s">
        <v>489</v>
      </c>
      <c r="H99" s="7" t="s">
        <v>43</v>
      </c>
      <c r="I99" s="8" t="s">
        <v>490</v>
      </c>
      <c r="J99" s="7" t="s">
        <v>251</v>
      </c>
      <c r="K99" s="7" t="s">
        <v>297</v>
      </c>
      <c r="L99" s="7" t="s">
        <v>491</v>
      </c>
      <c r="M99" s="20">
        <v>78.8</v>
      </c>
      <c r="N99" s="20">
        <f t="shared" si="2"/>
        <v>72.657499999999999</v>
      </c>
      <c r="O99" s="8" t="s">
        <v>492</v>
      </c>
      <c r="P99" s="11" t="s">
        <v>66</v>
      </c>
      <c r="Q99" s="7"/>
    </row>
    <row r="100" spans="1:18" ht="31.85" customHeight="1">
      <c r="A100" s="8" t="s">
        <v>32</v>
      </c>
      <c r="B100" s="8" t="s">
        <v>485</v>
      </c>
      <c r="C100" s="8" t="s">
        <v>103</v>
      </c>
      <c r="D100" s="8" t="s">
        <v>376</v>
      </c>
      <c r="E100" s="8">
        <v>1</v>
      </c>
      <c r="F100" s="19">
        <v>3</v>
      </c>
      <c r="G100" s="7" t="s">
        <v>493</v>
      </c>
      <c r="H100" s="7" t="s">
        <v>43</v>
      </c>
      <c r="I100" s="8" t="s">
        <v>494</v>
      </c>
      <c r="J100" s="7" t="s">
        <v>69</v>
      </c>
      <c r="K100" s="7" t="s">
        <v>83</v>
      </c>
      <c r="L100" s="7" t="s">
        <v>495</v>
      </c>
      <c r="M100" s="20">
        <v>75.400000000000006</v>
      </c>
      <c r="N100" s="20">
        <f t="shared" si="2"/>
        <v>71.254999999999995</v>
      </c>
      <c r="O100" s="8" t="s">
        <v>129</v>
      </c>
      <c r="P100" s="11" t="s">
        <v>440</v>
      </c>
      <c r="Q100" s="7"/>
    </row>
    <row r="101" spans="1:18" ht="31.85" customHeight="1">
      <c r="A101" s="6" t="s">
        <v>32</v>
      </c>
      <c r="B101" s="6" t="s">
        <v>497</v>
      </c>
      <c r="C101" s="6" t="s">
        <v>103</v>
      </c>
      <c r="D101" s="6" t="s">
        <v>498</v>
      </c>
      <c r="E101" s="6">
        <v>2</v>
      </c>
      <c r="F101" s="18">
        <v>1</v>
      </c>
      <c r="G101" s="4" t="s">
        <v>496</v>
      </c>
      <c r="H101" s="5" t="s">
        <v>43</v>
      </c>
      <c r="I101" s="6" t="s">
        <v>499</v>
      </c>
      <c r="J101" s="5" t="s">
        <v>90</v>
      </c>
      <c r="K101" s="5" t="s">
        <v>38</v>
      </c>
      <c r="L101" s="5" t="s">
        <v>500</v>
      </c>
      <c r="M101" s="20">
        <v>83.6</v>
      </c>
      <c r="N101" s="20">
        <f t="shared" ref="N101:N132" si="3">L101+M101*0.5</f>
        <v>76.782499999999999</v>
      </c>
      <c r="O101" s="6" t="s">
        <v>226</v>
      </c>
      <c r="P101" s="10" t="s">
        <v>66</v>
      </c>
      <c r="Q101" s="5"/>
    </row>
    <row r="102" spans="1:18" ht="31.85" customHeight="1">
      <c r="A102" s="6" t="s">
        <v>32</v>
      </c>
      <c r="B102" s="6" t="s">
        <v>497</v>
      </c>
      <c r="C102" s="6" t="s">
        <v>103</v>
      </c>
      <c r="D102" s="6" t="s">
        <v>498</v>
      </c>
      <c r="E102" s="6">
        <v>2</v>
      </c>
      <c r="F102" s="18">
        <v>2</v>
      </c>
      <c r="G102" s="4" t="s">
        <v>501</v>
      </c>
      <c r="H102" s="5" t="s">
        <v>15</v>
      </c>
      <c r="I102" s="6" t="s">
        <v>502</v>
      </c>
      <c r="J102" s="5" t="s">
        <v>140</v>
      </c>
      <c r="K102" s="5" t="s">
        <v>63</v>
      </c>
      <c r="L102" s="5" t="s">
        <v>503</v>
      </c>
      <c r="M102" s="20">
        <v>82</v>
      </c>
      <c r="N102" s="20">
        <f t="shared" si="3"/>
        <v>75.67</v>
      </c>
      <c r="O102" s="6" t="s">
        <v>504</v>
      </c>
      <c r="P102" s="10" t="s">
        <v>505</v>
      </c>
      <c r="Q102" s="5"/>
    </row>
    <row r="103" spans="1:18" ht="31.85" customHeight="1">
      <c r="A103" s="6" t="s">
        <v>32</v>
      </c>
      <c r="B103" s="6" t="s">
        <v>497</v>
      </c>
      <c r="C103" s="6" t="s">
        <v>103</v>
      </c>
      <c r="D103" s="6" t="s">
        <v>498</v>
      </c>
      <c r="E103" s="6">
        <v>2</v>
      </c>
      <c r="F103" s="19">
        <v>3</v>
      </c>
      <c r="G103" s="5" t="s">
        <v>506</v>
      </c>
      <c r="H103" s="5" t="s">
        <v>43</v>
      </c>
      <c r="I103" s="6" t="s">
        <v>507</v>
      </c>
      <c r="J103" s="5" t="s">
        <v>203</v>
      </c>
      <c r="K103" s="5" t="s">
        <v>508</v>
      </c>
      <c r="L103" s="5" t="s">
        <v>509</v>
      </c>
      <c r="M103" s="20">
        <v>83</v>
      </c>
      <c r="N103" s="20">
        <f t="shared" si="3"/>
        <v>74.95750000000001</v>
      </c>
      <c r="O103" s="6" t="s">
        <v>194</v>
      </c>
      <c r="P103" s="10" t="s">
        <v>66</v>
      </c>
      <c r="Q103" s="5"/>
      <c r="R103" s="14"/>
    </row>
    <row r="104" spans="1:18" ht="31.85" customHeight="1">
      <c r="A104" s="6" t="s">
        <v>32</v>
      </c>
      <c r="B104" s="6" t="s">
        <v>497</v>
      </c>
      <c r="C104" s="6" t="s">
        <v>103</v>
      </c>
      <c r="D104" s="6" t="s">
        <v>498</v>
      </c>
      <c r="E104" s="6">
        <v>2</v>
      </c>
      <c r="F104" s="19">
        <v>4</v>
      </c>
      <c r="G104" s="5" t="s">
        <v>510</v>
      </c>
      <c r="H104" s="5" t="s">
        <v>43</v>
      </c>
      <c r="I104" s="6" t="s">
        <v>511</v>
      </c>
      <c r="J104" s="5" t="s">
        <v>187</v>
      </c>
      <c r="K104" s="5" t="s">
        <v>62</v>
      </c>
      <c r="L104" s="5" t="s">
        <v>512</v>
      </c>
      <c r="M104" s="20">
        <v>83.2</v>
      </c>
      <c r="N104" s="20">
        <f t="shared" si="3"/>
        <v>73.84</v>
      </c>
      <c r="O104" s="6" t="s">
        <v>513</v>
      </c>
      <c r="P104" s="10" t="s">
        <v>514</v>
      </c>
      <c r="Q104" s="5"/>
      <c r="R104" s="15"/>
    </row>
    <row r="105" spans="1:18" customFormat="1" ht="31.85" customHeight="1">
      <c r="A105" s="6" t="s">
        <v>32</v>
      </c>
      <c r="B105" s="6" t="s">
        <v>497</v>
      </c>
      <c r="C105" s="6" t="s">
        <v>103</v>
      </c>
      <c r="D105" s="6" t="s">
        <v>498</v>
      </c>
      <c r="E105" s="6">
        <v>2</v>
      </c>
      <c r="F105" s="19">
        <v>5</v>
      </c>
      <c r="G105" s="5" t="s">
        <v>515</v>
      </c>
      <c r="H105" s="5" t="s">
        <v>43</v>
      </c>
      <c r="I105" s="6" t="s">
        <v>516</v>
      </c>
      <c r="J105" s="5" t="s">
        <v>45</v>
      </c>
      <c r="K105" s="5" t="s">
        <v>198</v>
      </c>
      <c r="L105" s="5" t="s">
        <v>517</v>
      </c>
      <c r="M105" s="20">
        <v>81.400000000000006</v>
      </c>
      <c r="N105" s="20">
        <f t="shared" si="3"/>
        <v>72.915000000000006</v>
      </c>
      <c r="O105" s="6" t="s">
        <v>308</v>
      </c>
      <c r="P105" s="10" t="s">
        <v>66</v>
      </c>
      <c r="Q105" s="5"/>
      <c r="R105" s="14"/>
    </row>
    <row r="106" spans="1:18" ht="31.85" customHeight="1">
      <c r="A106" s="8" t="s">
        <v>32</v>
      </c>
      <c r="B106" s="8" t="s">
        <v>497</v>
      </c>
      <c r="C106" s="8" t="s">
        <v>103</v>
      </c>
      <c r="D106" s="8" t="s">
        <v>498</v>
      </c>
      <c r="E106" s="8">
        <v>2</v>
      </c>
      <c r="F106" s="19">
        <v>6</v>
      </c>
      <c r="G106" s="7" t="s">
        <v>518</v>
      </c>
      <c r="H106" s="7" t="s">
        <v>43</v>
      </c>
      <c r="I106" s="8" t="s">
        <v>519</v>
      </c>
      <c r="J106" s="7" t="s">
        <v>251</v>
      </c>
      <c r="K106" s="7" t="s">
        <v>38</v>
      </c>
      <c r="L106" s="7" t="s">
        <v>520</v>
      </c>
      <c r="M106" s="20">
        <v>79</v>
      </c>
      <c r="N106" s="20">
        <f t="shared" si="3"/>
        <v>71.182500000000005</v>
      </c>
      <c r="O106" s="8" t="s">
        <v>107</v>
      </c>
      <c r="P106" s="11" t="s">
        <v>521</v>
      </c>
      <c r="Q106" s="7"/>
      <c r="R106"/>
    </row>
    <row r="107" spans="1:18" ht="16.95" customHeight="1"/>
  </sheetData>
  <autoFilter ref="G4:Q106" xr:uid="{00000000-0009-0000-0000-000001000000}"/>
  <sortState xmlns:xlrd2="http://schemas.microsoft.com/office/spreadsheetml/2017/richdata2" ref="A5:R106">
    <sortCondition ref="D5:D106"/>
    <sortCondition ref="F5:F106"/>
  </sortState>
  <mergeCells count="16">
    <mergeCell ref="A2:Q2"/>
    <mergeCell ref="A3:A4"/>
    <mergeCell ref="B3:B4"/>
    <mergeCell ref="C3:C4"/>
    <mergeCell ref="D3:D4"/>
    <mergeCell ref="E3:E4"/>
    <mergeCell ref="G3:G4"/>
    <mergeCell ref="H3:H4"/>
    <mergeCell ref="I3:I4"/>
    <mergeCell ref="O3:O4"/>
    <mergeCell ref="P3:P4"/>
    <mergeCell ref="M3:M4"/>
    <mergeCell ref="N3:N4"/>
    <mergeCell ref="F3:F4"/>
    <mergeCell ref="Q3:Q4"/>
    <mergeCell ref="J3:L3"/>
  </mergeCells>
  <phoneticPr fontId="7" type="noConversion"/>
  <pageMargins left="0.51181102362204722" right="0.43307086614173229" top="0.74803149606299213" bottom="0.74803149606299213" header="0.31496062992125984" footer="0.31496062992125984"/>
  <pageSetup paperSize="8" scale="95"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二次补录资格审查人员名单</vt:lpstr>
      <vt:lpstr>二次补录资格审查人员名单!Print_Titles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莫丽娟</dc:creator>
  <cp:lastModifiedBy>stare</cp:lastModifiedBy>
  <cp:lastPrinted>2020-12-15T07:09:36Z</cp:lastPrinted>
  <dcterms:created xsi:type="dcterms:W3CDTF">2006-09-13T11:21:00Z</dcterms:created>
  <dcterms:modified xsi:type="dcterms:W3CDTF">2020-12-16T09:04:40Z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2052-11.1.0.9172</vt:lpwstr>
  </property>
</Properties>
</file>